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0640" windowHeight="11760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<sst xmlns="http://schemas.openxmlformats.org/spreadsheetml/2006/main" count="417" uniqueCount="47">
  <si>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</si>
  <si>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</si>
  <si>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</si>
  <si>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</si>
  <si>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</si>
  <si>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</si>
  <si>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</si>
  <si>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</si>
  <si>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</si>
  <si>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</si>
  <si>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</si>
  <si>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</si>
  <si>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</si>
  <si>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</si>
  <si>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</si>
  <si>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</si>
  <si>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</si>
  <si>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</si>
  <si>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</si>
  <si>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</si>
  <si>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</si>
  <si>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</si>
  <si>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</si>
  <si>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</si>
  <si>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</si>
  <si>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</si>
  <si>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</si>
  <si>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</si>
  <si>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</si>
  <si>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</si>
  <si>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 xml:space="preserve">YILDIZ TEKNİK ÜNİVERSİTESİ </t>
  </si>
  <si>
    <t>MAKİNE FAKÜLTESİ</t>
  </si>
  <si>
    <t>Yükseköğretim Kurumları Birinci Öğretim</t>
  </si>
  <si>
    <t>Özel Bütçeli İdareler</t>
  </si>
  <si>
    <t>PERSONEL GİDERLERİ</t>
  </si>
  <si>
    <t>MEMURLAR</t>
  </si>
  <si>
    <t>SÖZLEŞMELİ  PERSONEL</t>
  </si>
  <si>
    <t>GEÇİCİ SÜRELİ ÇALIŞANLAR</t>
  </si>
  <si>
    <t>SOSYAL GÜVENLİK KURUMLARINA DEVLET PRİMİ GİDERLERİ</t>
  </si>
  <si>
    <t>SÖZLEŞMELİ PERSONEL</t>
  </si>
  <si>
    <t>MAL VE HİZMET ALIM GİDERLERİ</t>
  </si>
  <si>
    <t>TÜKETİME YÖNELİK MAL VE MALZEME ALIMLARI</t>
  </si>
  <si>
    <t>YOLLUKLAR</t>
  </si>
  <si>
    <t>HİZMET ALIMLARI</t>
  </si>
  <si>
    <t>Yükseköğretim Kurumları İkinci Öğretim</t>
  </si>
  <si>
    <t>Yükseköğretim Öz Gelirleri</t>
  </si>
  <si>
    <t>Toplam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</si>
</sst>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0.0"/>
  </numFmts>
  <fonts count="40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10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Alignment="0" applyProtection="0"/>
    <xf numFmtId="0" fontId="39" fillId="26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1" fillId="0" borderId="9" applyNumberFormat="0" applyFill="0" applyAlignment="0" applyProtection="0"/>
    <xf numFmtId="0" fontId="12" fillId="0" borderId="0" applyNumberFormat="0" applyFill="0" applyBorder="0" applyAlignment="0" applyProtection="0"/>
    <xf numFmtId="171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72" fontId="2" fillId="0" borderId="0" xfId="0" applyNumberFormat="1" applyFont="1" applyAlignment="1">
      <alignment vertical="center"/>
    </xf>
    <xf numFmtId="172" fontId="3" fillId="0" borderId="10" xfId="0" applyNumberFormat="1" applyFont="1" applyBorder="1" applyAlignment="1">
      <alignment horizontal="center" vertical="center"/>
    </xf>
    <xf numFmtId="172" fontId="5" fillId="0" borderId="14" xfId="0" applyNumberFormat="1" applyFont="1" applyBorder="1" applyAlignment="1">
      <alignment horizontal="right" vertical="center" wrapText="1"/>
    </xf>
    <xf numFmtId="172" fontId="5" fillId="0" borderId="0" xfId="0" applyNumberFormat="1" applyFont="1" applyBorder="1" applyAlignment="1">
      <alignment horizontal="right" vertical="center" wrapText="1"/>
    </xf>
    <xf numFmtId="172" fontId="6" fillId="0" borderId="14" xfId="0" applyNumberFormat="1" applyFont="1" applyBorder="1" applyAlignment="1">
      <alignment vertical="center"/>
    </xf>
    <xf numFmtId="172" fontId="5" fillId="0" borderId="16" xfId="0" applyNumberFormat="1" applyFont="1" applyBorder="1" applyAlignment="1">
      <alignment horizontal="right" vertical="center" wrapText="1"/>
    </xf>
    <xf numFmtId="172" fontId="4" fillId="0" borderId="17" xfId="0" applyNumberFormat="1" applyFont="1" applyBorder="1" applyAlignment="1">
      <alignment horizontal="right" vertical="center" wrapText="1"/>
    </xf>
    <xf numFmtId="172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72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72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72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13" fillId="0" borderId="0" xfId="0" applyFont="1" applyAlignment="1">
      <alignment vertical="center"/>
    </xf>
    <xf numFmtId="172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72" fontId="13" fillId="0" borderId="0" xfId="0" applyNumberFormat="1" applyFont="1" applyAlignment="1">
      <alignment vertical="center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 vertical="center"/>
    </xf>
    <xf numFmtId="172" fontId="1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7" fillId="0" borderId="0" xfId="0" applyFont="1" applyAlignment="1">
      <alignment vertical="center"/>
    </xf>
    <xf numFmtId="172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72" fontId="15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72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72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72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72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72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72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72" fontId="4" fillId="0" borderId="16" xfId="0" applyNumberFormat="1" applyFont="1" applyBorder="1" applyAlignment="1">
      <alignment horizontal="center" vertical="center" wrapText="1"/>
    </xf>
    <xf numFmtId="172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0" fontId="4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 indent="5"/>
    </xf>
    <xf numFmtId="0" fontId="5" fillId="0" borderId="38" xfId="0" applyFont="1" applyBorder="1" applyAlignment="1">
      <alignment horizontal="left" vertical="center" wrapText="1" indent="5"/>
    </xf>
    <xf numFmtId="0" fontId="5" fillId="0" borderId="39" xfId="0" applyFont="1" applyBorder="1" applyAlignment="1">
      <alignment horizontal="left" vertical="center" wrapText="1" indent="5"/>
    </xf>
    <xf numFmtId="0" fontId="2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170" fontId="2" fillId="0" borderId="0" xfId="49" applyFont="1" applyFill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3" fontId="4" fillId="0" borderId="45" xfId="0" applyNumberFormat="1" applyFont="1" applyBorder="1" applyAlignment="1">
      <alignment horizontal="center" vertical="center" wrapText="1"/>
    </xf>
    <xf numFmtId="3" fontId="4" fillId="0" borderId="46" xfId="0" applyNumberFormat="1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57"/>
  <sheetViews>
    <sheetView tabSelected="1" zoomScale="60" zoomScaleNormal="60" zoomScalePageLayoutView="0" workbookViewId="0" topLeftCell="A17">
      <selection activeCell="B20" sqref="B20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78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79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80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81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3" t="s">
        <v>28</v>
      </c>
      <c r="H10" s="93" t="s">
        <v>1</v>
      </c>
      <c r="I10" s="93" t="s">
        <v>1</v>
      </c>
      <c r="J10" s="93" t="s">
        <v>1</v>
      </c>
      <c r="Y10" s="93" t="s">
        <v>26</v>
      </c>
      <c r="Z10" s="93" t="s">
        <v>1</v>
      </c>
      <c r="AA10" s="93" t="s">
        <v>1</v>
      </c>
      <c r="AB10" s="93" t="s">
        <v>1</v>
      </c>
      <c r="AI10" s="93" t="s">
        <v>29</v>
      </c>
      <c r="AJ10" s="93" t="s">
        <v>1</v>
      </c>
      <c r="AK10" s="93" t="s">
        <v>1</v>
      </c>
      <c r="AL10" s="93" t="s">
        <v>1</v>
      </c>
    </row>
    <row r="11" spans="7:38" ht="14.25" hidden="1">
      <c r="G11" s="93" t="s">
        <v>1</v>
      </c>
      <c r="H11" s="93" t="s">
        <v>1</v>
      </c>
      <c r="I11" s="93" t="s">
        <v>1</v>
      </c>
      <c r="J11" s="93" t="s">
        <v>1</v>
      </c>
      <c r="Y11" s="93" t="s">
        <v>1</v>
      </c>
      <c r="Z11" s="93" t="s">
        <v>1</v>
      </c>
      <c r="AA11" s="93" t="s">
        <v>1</v>
      </c>
      <c r="AB11" s="93" t="s">
        <v>1</v>
      </c>
      <c r="AI11" s="93" t="s">
        <v>1</v>
      </c>
      <c r="AJ11" s="93" t="s">
        <v>1</v>
      </c>
      <c r="AK11" s="93" t="s">
        <v>1</v>
      </c>
      <c r="AL11" s="93" t="s">
        <v>1</v>
      </c>
    </row>
    <row r="12" spans="7:38" ht="14.25" hidden="1">
      <c r="G12" s="93" t="s">
        <v>1</v>
      </c>
      <c r="H12" s="93" t="s">
        <v>1</v>
      </c>
      <c r="I12" s="93" t="s">
        <v>1</v>
      </c>
      <c r="J12" s="93" t="s">
        <v>1</v>
      </c>
      <c r="Y12" s="93" t="s">
        <v>1</v>
      </c>
      <c r="Z12" s="93" t="s">
        <v>1</v>
      </c>
      <c r="AA12" s="93" t="s">
        <v>1</v>
      </c>
      <c r="AB12" s="93" t="s">
        <v>1</v>
      </c>
      <c r="AI12" s="93" t="s">
        <v>1</v>
      </c>
      <c r="AJ12" s="93" t="s">
        <v>1</v>
      </c>
      <c r="AK12" s="93" t="s">
        <v>1</v>
      </c>
      <c r="AL12" s="93" t="s">
        <v>1</v>
      </c>
    </row>
    <row r="13" spans="1:38" ht="14.25" hidden="1">
      <c r="A13" s="35">
        <v>2021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82" t="s">
        <v>0</v>
      </c>
      <c r="G18" s="82" t="s">
        <v>1</v>
      </c>
      <c r="H18" s="82" t="s">
        <v>1</v>
      </c>
      <c r="I18" s="82" t="s">
        <v>1</v>
      </c>
      <c r="J18" s="82" t="s">
        <v>1</v>
      </c>
      <c r="K18" s="82" t="s">
        <v>1</v>
      </c>
      <c r="L18" s="82" t="s">
        <v>1</v>
      </c>
      <c r="M18" s="82" t="s">
        <v>1</v>
      </c>
      <c r="N18" s="82" t="s">
        <v>1</v>
      </c>
      <c r="O18" s="82" t="s">
        <v>1</v>
      </c>
      <c r="P18" s="82" t="s">
        <v>1</v>
      </c>
      <c r="Q18" s="82" t="s">
        <v>1</v>
      </c>
      <c r="R18" s="82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82" t="str">
        <f>F18</f>
        <v>Ek-1b</v>
      </c>
      <c r="Y18" s="82" t="s">
        <v>1</v>
      </c>
      <c r="Z18" s="82" t="s">
        <v>1</v>
      </c>
      <c r="AA18" s="82" t="s">
        <v>1</v>
      </c>
      <c r="AB18" s="82" t="s">
        <v>1</v>
      </c>
      <c r="AC18" s="82" t="s">
        <v>1</v>
      </c>
      <c r="AD18" s="82" t="s">
        <v>1</v>
      </c>
      <c r="AE18" s="82" t="s">
        <v>1</v>
      </c>
      <c r="AF18" s="82" t="s">
        <v>1</v>
      </c>
      <c r="AG18" s="82" t="s">
        <v>1</v>
      </c>
      <c r="AH18" s="82" t="s">
        <v>1</v>
      </c>
      <c r="AI18" s="82" t="s">
        <v>1</v>
      </c>
      <c r="AJ18" s="82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89" t="str">
        <f>ButceYil&amp;"  YILI AYRINTILI HARCAMA PROGRAMI"</f>
        <v>2021  YILI AYRINTILI HARCAMA PROGRAMI</v>
      </c>
      <c r="G19" s="89" t="s">
        <v>1</v>
      </c>
      <c r="H19" s="89" t="s">
        <v>1</v>
      </c>
      <c r="I19" s="89" t="s">
        <v>1</v>
      </c>
      <c r="J19" s="89" t="s">
        <v>1</v>
      </c>
      <c r="K19" s="89" t="s">
        <v>1</v>
      </c>
      <c r="L19" s="89" t="s">
        <v>1</v>
      </c>
      <c r="M19" s="89" t="s">
        <v>1</v>
      </c>
      <c r="N19" s="89" t="s">
        <v>1</v>
      </c>
      <c r="O19" s="89" t="s">
        <v>1</v>
      </c>
      <c r="P19" s="89" t="s">
        <v>1</v>
      </c>
      <c r="Q19" s="89" t="s">
        <v>1</v>
      </c>
      <c r="R19" s="89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82" t="str">
        <f>F19</f>
        <v>2021  YILI AYRINTILI HARCAMA PROGRAMI</v>
      </c>
      <c r="Y19" s="82" t="s">
        <v>1</v>
      </c>
      <c r="Z19" s="82" t="s">
        <v>1</v>
      </c>
      <c r="AA19" s="82" t="s">
        <v>1</v>
      </c>
      <c r="AB19" s="82" t="s">
        <v>1</v>
      </c>
      <c r="AC19" s="82" t="s">
        <v>1</v>
      </c>
      <c r="AD19" s="82" t="s">
        <v>1</v>
      </c>
      <c r="AE19" s="82" t="s">
        <v>1</v>
      </c>
      <c r="AF19" s="82" t="s">
        <v>1</v>
      </c>
      <c r="AG19" s="82" t="s">
        <v>1</v>
      </c>
      <c r="AH19" s="82" t="s">
        <v>1</v>
      </c>
      <c r="AI19" s="82" t="s">
        <v>1</v>
      </c>
      <c r="AJ19" s="82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82" t="str">
        <f>KurKod</f>
        <v>YILDIZ TEKNİK ÜNİVERSİTESİ </v>
      </c>
      <c r="G20" s="82" t="s">
        <v>1</v>
      </c>
      <c r="H20" s="82" t="s">
        <v>1</v>
      </c>
      <c r="I20" s="82" t="s">
        <v>1</v>
      </c>
      <c r="J20" s="82" t="s">
        <v>1</v>
      </c>
      <c r="K20" s="82" t="s">
        <v>1</v>
      </c>
      <c r="L20" s="82" t="s">
        <v>1</v>
      </c>
      <c r="M20" s="82" t="s">
        <v>1</v>
      </c>
      <c r="N20" s="82" t="s">
        <v>1</v>
      </c>
      <c r="O20" s="82" t="s">
        <v>1</v>
      </c>
      <c r="P20" s="82" t="s">
        <v>1</v>
      </c>
      <c r="Q20" s="82" t="s">
        <v>1</v>
      </c>
      <c r="R20" s="82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82" t="str">
        <f>F20</f>
        <v>YILDIZ TEKNİK ÜNİVERSİTESİ </v>
      </c>
      <c r="Y20" s="82" t="s">
        <v>1</v>
      </c>
      <c r="Z20" s="82" t="s">
        <v>1</v>
      </c>
      <c r="AA20" s="82" t="s">
        <v>1</v>
      </c>
      <c r="AB20" s="82" t="s">
        <v>1</v>
      </c>
      <c r="AC20" s="82" t="s">
        <v>1</v>
      </c>
      <c r="AD20" s="82" t="s">
        <v>1</v>
      </c>
      <c r="AE20" s="82" t="s">
        <v>1</v>
      </c>
      <c r="AF20" s="82" t="s">
        <v>1</v>
      </c>
      <c r="AG20" s="82" t="s">
        <v>1</v>
      </c>
      <c r="AH20" s="82" t="s">
        <v>1</v>
      </c>
      <c r="AI20" s="82" t="s">
        <v>1</v>
      </c>
      <c r="AJ20" s="82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82" t="s">
        <v>2</v>
      </c>
      <c r="G21" s="82" t="s">
        <v>1</v>
      </c>
      <c r="H21" s="82" t="s">
        <v>1</v>
      </c>
      <c r="I21" s="82" t="s">
        <v>1</v>
      </c>
      <c r="J21" s="82" t="s">
        <v>1</v>
      </c>
      <c r="K21" s="82" t="s">
        <v>1</v>
      </c>
      <c r="L21" s="82" t="s">
        <v>1</v>
      </c>
      <c r="M21" s="82" t="s">
        <v>1</v>
      </c>
      <c r="N21" s="82" t="s">
        <v>1</v>
      </c>
      <c r="O21" s="82" t="s">
        <v>1</v>
      </c>
      <c r="P21" s="82" t="s">
        <v>1</v>
      </c>
      <c r="Q21" s="82" t="s">
        <v>1</v>
      </c>
      <c r="R21" s="82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82" t="str">
        <f>F21</f>
        <v>Tertip Düzeyinde</v>
      </c>
      <c r="Y21" s="82" t="s">
        <v>1</v>
      </c>
      <c r="Z21" s="82" t="s">
        <v>1</v>
      </c>
      <c r="AA21" s="82" t="s">
        <v>1</v>
      </c>
      <c r="AB21" s="82" t="s">
        <v>1</v>
      </c>
      <c r="AC21" s="82" t="s">
        <v>1</v>
      </c>
      <c r="AD21" s="82" t="s">
        <v>1</v>
      </c>
      <c r="AE21" s="82" t="s">
        <v>1</v>
      </c>
      <c r="AF21" s="82" t="s">
        <v>1</v>
      </c>
      <c r="AG21" s="82" t="s">
        <v>1</v>
      </c>
      <c r="AH21" s="82" t="s">
        <v>1</v>
      </c>
      <c r="AI21" s="82" t="s">
        <v>1</v>
      </c>
      <c r="AJ21" s="82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102"/>
      <c r="W22" s="102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0" t="s">
        <v>3</v>
      </c>
      <c r="B23" s="7">
        <f>ButceYil</f>
        <v>2021</v>
      </c>
      <c r="C23" s="96" t="s">
        <v>4</v>
      </c>
      <c r="D23" s="87" t="s">
        <v>1</v>
      </c>
      <c r="E23" s="83" t="s">
        <v>5</v>
      </c>
      <c r="F23" s="87" t="s">
        <v>1</v>
      </c>
      <c r="G23" s="83" t="s">
        <v>6</v>
      </c>
      <c r="H23" s="84" t="s">
        <v>1</v>
      </c>
      <c r="I23" s="96" t="s">
        <v>7</v>
      </c>
      <c r="J23" s="98" t="s">
        <v>1</v>
      </c>
      <c r="K23" s="96" t="s">
        <v>8</v>
      </c>
      <c r="L23" s="87" t="s">
        <v>1</v>
      </c>
      <c r="M23" s="83" t="s">
        <v>9</v>
      </c>
      <c r="N23" s="87" t="s">
        <v>1</v>
      </c>
      <c r="O23" s="83" t="s">
        <v>10</v>
      </c>
      <c r="P23" s="84" t="s">
        <v>1</v>
      </c>
      <c r="Q23" s="96" t="s">
        <v>11</v>
      </c>
      <c r="R23" s="98" t="s">
        <v>1</v>
      </c>
      <c r="S23" s="84" t="s">
        <v>12</v>
      </c>
      <c r="T23" s="98" t="s">
        <v>1</v>
      </c>
      <c r="U23" s="84" t="s">
        <v>13</v>
      </c>
      <c r="V23" s="87" t="s">
        <v>1</v>
      </c>
      <c r="W23" s="83" t="s">
        <v>14</v>
      </c>
      <c r="X23" s="87" t="s">
        <v>1</v>
      </c>
      <c r="Y23" s="83" t="s">
        <v>15</v>
      </c>
      <c r="Z23" s="84" t="s">
        <v>1</v>
      </c>
      <c r="AA23" s="96" t="s">
        <v>16</v>
      </c>
      <c r="AB23" s="98" t="s">
        <v>1</v>
      </c>
      <c r="AC23" s="96" t="s">
        <v>17</v>
      </c>
      <c r="AD23" s="87" t="s">
        <v>1</v>
      </c>
      <c r="AE23" s="83" t="s">
        <v>18</v>
      </c>
      <c r="AF23" s="87" t="s">
        <v>1</v>
      </c>
      <c r="AG23" s="83" t="s">
        <v>19</v>
      </c>
      <c r="AH23" s="84" t="s">
        <v>1</v>
      </c>
      <c r="AI23" s="96" t="s">
        <v>20</v>
      </c>
      <c r="AJ23" s="98" t="s">
        <v>1</v>
      </c>
      <c r="AK23" s="84" t="s">
        <v>21</v>
      </c>
      <c r="AL23" s="98" t="s">
        <v>1</v>
      </c>
    </row>
    <row r="24" spans="1:38" ht="15.75" customHeight="1" thickBot="1">
      <c r="A24" s="91"/>
      <c r="B24" s="103" t="s">
        <v>22</v>
      </c>
      <c r="C24" s="97" t="s">
        <v>1</v>
      </c>
      <c r="D24" s="88" t="s">
        <v>1</v>
      </c>
      <c r="E24" s="85" t="s">
        <v>1</v>
      </c>
      <c r="F24" s="88" t="s">
        <v>1</v>
      </c>
      <c r="G24" s="85" t="s">
        <v>1</v>
      </c>
      <c r="H24" s="86" t="s">
        <v>1</v>
      </c>
      <c r="I24" s="99" t="s">
        <v>1</v>
      </c>
      <c r="J24" s="100" t="s">
        <v>1</v>
      </c>
      <c r="K24" s="97" t="s">
        <v>1</v>
      </c>
      <c r="L24" s="88" t="s">
        <v>1</v>
      </c>
      <c r="M24" s="85" t="s">
        <v>1</v>
      </c>
      <c r="N24" s="88" t="s">
        <v>1</v>
      </c>
      <c r="O24" s="85" t="s">
        <v>1</v>
      </c>
      <c r="P24" s="86" t="s">
        <v>1</v>
      </c>
      <c r="Q24" s="99" t="s">
        <v>1</v>
      </c>
      <c r="R24" s="100" t="s">
        <v>1</v>
      </c>
      <c r="S24" s="101" t="s">
        <v>1</v>
      </c>
      <c r="T24" s="100" t="s">
        <v>1</v>
      </c>
      <c r="U24" s="101" t="s">
        <v>1</v>
      </c>
      <c r="V24" s="95" t="s">
        <v>1</v>
      </c>
      <c r="W24" s="94" t="s">
        <v>1</v>
      </c>
      <c r="X24" s="95" t="s">
        <v>1</v>
      </c>
      <c r="Y24" s="94" t="s">
        <v>1</v>
      </c>
      <c r="Z24" s="101" t="s">
        <v>1</v>
      </c>
      <c r="AA24" s="99" t="s">
        <v>1</v>
      </c>
      <c r="AB24" s="100" t="s">
        <v>1</v>
      </c>
      <c r="AC24" s="97" t="s">
        <v>1</v>
      </c>
      <c r="AD24" s="88" t="s">
        <v>1</v>
      </c>
      <c r="AE24" s="85" t="s">
        <v>1</v>
      </c>
      <c r="AF24" s="88" t="s">
        <v>1</v>
      </c>
      <c r="AG24" s="85" t="s">
        <v>1</v>
      </c>
      <c r="AH24" s="86" t="s">
        <v>1</v>
      </c>
      <c r="AI24" s="99" t="s">
        <v>1</v>
      </c>
      <c r="AJ24" s="100" t="s">
        <v>1</v>
      </c>
      <c r="AK24" s="101" t="s">
        <v>1</v>
      </c>
      <c r="AL24" s="100" t="s">
        <v>1</v>
      </c>
    </row>
    <row r="25" spans="1:38" ht="15.75" customHeight="1" thickBot="1">
      <c r="A25" s="92"/>
      <c r="B25" s="104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78" t="s">
        <v>30</v>
      </c>
      <c r="B26" s="8">
        <v>23040000</v>
      </c>
      <c r="C26" s="9">
        <v>3440000</v>
      </c>
      <c r="D26" s="21">
        <v>14.930555555555555</v>
      </c>
      <c r="E26" s="10">
        <v>1390000</v>
      </c>
      <c r="F26" s="21">
        <v>6.032986111111112</v>
      </c>
      <c r="G26" s="10">
        <v>1387000</v>
      </c>
      <c r="H26" s="24">
        <v>6.019965277777778</v>
      </c>
      <c r="I26" s="11">
        <v>6217000</v>
      </c>
      <c r="J26" s="25">
        <v>26.983506944444446</v>
      </c>
      <c r="K26" s="9">
        <v>2001000</v>
      </c>
      <c r="L26" s="21">
        <v>8.684895833333334</v>
      </c>
      <c r="M26" s="10">
        <v>1998000</v>
      </c>
      <c r="N26" s="21">
        <v>8.671875</v>
      </c>
      <c r="O26" s="10">
        <v>1992000</v>
      </c>
      <c r="P26" s="24">
        <v>8.645833333333334</v>
      </c>
      <c r="Q26" s="11">
        <v>5991000</v>
      </c>
      <c r="R26" s="25">
        <v>26.002604166666664</v>
      </c>
      <c r="S26" s="12">
        <v>12208000</v>
      </c>
      <c r="T26" s="25">
        <v>52.986111111111114</v>
      </c>
      <c r="U26" s="9">
        <v>2073000</v>
      </c>
      <c r="V26" s="21">
        <v>8.997395833333334</v>
      </c>
      <c r="W26" s="10">
        <v>2064000</v>
      </c>
      <c r="X26" s="21">
        <v>8.958333333333334</v>
      </c>
      <c r="Y26" s="10">
        <v>2065000</v>
      </c>
      <c r="Z26" s="24">
        <v>8.96267361111111</v>
      </c>
      <c r="AA26" s="11">
        <v>6202000</v>
      </c>
      <c r="AB26" s="25">
        <v>26.91840277777778</v>
      </c>
      <c r="AC26" s="9">
        <v>1533000</v>
      </c>
      <c r="AD26" s="21">
        <v>6.653645833333334</v>
      </c>
      <c r="AE26" s="10">
        <v>1550000</v>
      </c>
      <c r="AF26" s="21">
        <v>6.727430555555555</v>
      </c>
      <c r="AG26" s="10">
        <v>1547000</v>
      </c>
      <c r="AH26" s="24">
        <v>6.714409722222222</v>
      </c>
      <c r="AI26" s="11">
        <v>4630000</v>
      </c>
      <c r="AJ26" s="25">
        <v>20.09548611111111</v>
      </c>
      <c r="AK26" s="12">
        <v>23040000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78" t="s">
        <v>31</v>
      </c>
      <c r="B27" s="8">
        <v>23040000</v>
      </c>
      <c r="C27" s="9">
        <v>3440000</v>
      </c>
      <c r="D27" s="21">
        <v>14.930555555555555</v>
      </c>
      <c r="E27" s="10">
        <v>1390000</v>
      </c>
      <c r="F27" s="21">
        <v>6.032986111111112</v>
      </c>
      <c r="G27" s="10">
        <v>1387000</v>
      </c>
      <c r="H27" s="24">
        <v>6.019965277777778</v>
      </c>
      <c r="I27" s="11">
        <v>6217000</v>
      </c>
      <c r="J27" s="25">
        <v>26.983506944444446</v>
      </c>
      <c r="K27" s="9">
        <v>2001000</v>
      </c>
      <c r="L27" s="21">
        <v>8.684895833333334</v>
      </c>
      <c r="M27" s="10">
        <v>1998000</v>
      </c>
      <c r="N27" s="21">
        <v>8.671875</v>
      </c>
      <c r="O27" s="10">
        <v>1992000</v>
      </c>
      <c r="P27" s="24">
        <v>8.645833333333334</v>
      </c>
      <c r="Q27" s="11">
        <v>5991000</v>
      </c>
      <c r="R27" s="25">
        <v>26.002604166666664</v>
      </c>
      <c r="S27" s="12">
        <v>12208000</v>
      </c>
      <c r="T27" s="25">
        <v>52.986111111111114</v>
      </c>
      <c r="U27" s="9">
        <v>2073000</v>
      </c>
      <c r="V27" s="21">
        <v>8.997395833333334</v>
      </c>
      <c r="W27" s="10">
        <v>2064000</v>
      </c>
      <c r="X27" s="21">
        <v>8.958333333333334</v>
      </c>
      <c r="Y27" s="10">
        <v>2065000</v>
      </c>
      <c r="Z27" s="24">
        <v>8.96267361111111</v>
      </c>
      <c r="AA27" s="11">
        <v>6202000</v>
      </c>
      <c r="AB27" s="25">
        <v>26.91840277777778</v>
      </c>
      <c r="AC27" s="9">
        <v>1533000</v>
      </c>
      <c r="AD27" s="21">
        <v>6.653645833333334</v>
      </c>
      <c r="AE27" s="10">
        <v>1550000</v>
      </c>
      <c r="AF27" s="21">
        <v>6.727430555555555</v>
      </c>
      <c r="AG27" s="10">
        <v>1547000</v>
      </c>
      <c r="AH27" s="24">
        <v>6.714409722222222</v>
      </c>
      <c r="AI27" s="11">
        <v>4630000</v>
      </c>
      <c r="AJ27" s="25">
        <v>20.09548611111111</v>
      </c>
      <c r="AK27" s="12">
        <v>23040000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22847000</v>
      </c>
      <c r="C28" s="9">
        <v>3417000</v>
      </c>
      <c r="D28" s="21">
        <v>14.95601173020528</v>
      </c>
      <c r="E28" s="10">
        <v>1378000</v>
      </c>
      <c r="F28" s="21">
        <v>6.0314264454851845</v>
      </c>
      <c r="G28" s="10">
        <v>1377000</v>
      </c>
      <c r="H28" s="24">
        <v>6.027049503217052</v>
      </c>
      <c r="I28" s="11">
        <v>6172000</v>
      </c>
      <c r="J28" s="25">
        <v>27.014487678907518</v>
      </c>
      <c r="K28" s="9">
        <v>1988000</v>
      </c>
      <c r="L28" s="21">
        <v>8.70136122904539</v>
      </c>
      <c r="M28" s="10">
        <v>1984000</v>
      </c>
      <c r="N28" s="21">
        <v>8.683853459972863</v>
      </c>
      <c r="O28" s="10">
        <v>1979000</v>
      </c>
      <c r="P28" s="24">
        <v>8.661968748632205</v>
      </c>
      <c r="Q28" s="11">
        <v>5951000</v>
      </c>
      <c r="R28" s="25">
        <v>26.047183437650457</v>
      </c>
      <c r="S28" s="12">
        <v>12123000</v>
      </c>
      <c r="T28" s="25">
        <v>53.061671116557974</v>
      </c>
      <c r="U28" s="9">
        <v>2054000</v>
      </c>
      <c r="V28" s="21">
        <v>8.990239418742068</v>
      </c>
      <c r="W28" s="10">
        <v>2049000</v>
      </c>
      <c r="X28" s="21">
        <v>8.968354707401408</v>
      </c>
      <c r="Y28" s="10">
        <v>2055000</v>
      </c>
      <c r="Z28" s="24">
        <v>8.994616361010198</v>
      </c>
      <c r="AA28" s="11">
        <v>6158000</v>
      </c>
      <c r="AB28" s="25">
        <v>26.953210487153672</v>
      </c>
      <c r="AC28" s="9">
        <v>1522000</v>
      </c>
      <c r="AD28" s="21">
        <v>6.661706132096118</v>
      </c>
      <c r="AE28" s="10">
        <v>1531000</v>
      </c>
      <c r="AF28" s="21">
        <v>6.701098612509301</v>
      </c>
      <c r="AG28" s="10">
        <v>1513000</v>
      </c>
      <c r="AH28" s="24">
        <v>6.622313651682934</v>
      </c>
      <c r="AI28" s="11">
        <v>4566000</v>
      </c>
      <c r="AJ28" s="25">
        <v>19.985118396288353</v>
      </c>
      <c r="AK28" s="12">
        <v>22847000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22847000</v>
      </c>
      <c r="C29" s="9">
        <v>3417000</v>
      </c>
      <c r="D29" s="21">
        <v>14.95601173020528</v>
      </c>
      <c r="E29" s="10">
        <v>1378000</v>
      </c>
      <c r="F29" s="21">
        <v>6.0314264454851845</v>
      </c>
      <c r="G29" s="10">
        <v>1377000</v>
      </c>
      <c r="H29" s="24">
        <v>6.027049503217052</v>
      </c>
      <c r="I29" s="11">
        <v>6172000</v>
      </c>
      <c r="J29" s="25">
        <v>27.014487678907518</v>
      </c>
      <c r="K29" s="9">
        <v>1988000</v>
      </c>
      <c r="L29" s="21">
        <v>8.70136122904539</v>
      </c>
      <c r="M29" s="10">
        <v>1984000</v>
      </c>
      <c r="N29" s="21">
        <v>8.683853459972863</v>
      </c>
      <c r="O29" s="10">
        <v>1979000</v>
      </c>
      <c r="P29" s="24">
        <v>8.661968748632205</v>
      </c>
      <c r="Q29" s="11">
        <v>5951000</v>
      </c>
      <c r="R29" s="25">
        <v>26.047183437650457</v>
      </c>
      <c r="S29" s="12">
        <v>12123000</v>
      </c>
      <c r="T29" s="25">
        <v>53.061671116557974</v>
      </c>
      <c r="U29" s="9">
        <v>2054000</v>
      </c>
      <c r="V29" s="21">
        <v>8.990239418742068</v>
      </c>
      <c r="W29" s="10">
        <v>2049000</v>
      </c>
      <c r="X29" s="21">
        <v>8.968354707401408</v>
      </c>
      <c r="Y29" s="10">
        <v>2055000</v>
      </c>
      <c r="Z29" s="24">
        <v>8.994616361010198</v>
      </c>
      <c r="AA29" s="11">
        <v>6158000</v>
      </c>
      <c r="AB29" s="25">
        <v>26.953210487153672</v>
      </c>
      <c r="AC29" s="9">
        <v>1522000</v>
      </c>
      <c r="AD29" s="21">
        <v>6.661706132096118</v>
      </c>
      <c r="AE29" s="10">
        <v>1531000</v>
      </c>
      <c r="AF29" s="21">
        <v>6.701098612509301</v>
      </c>
      <c r="AG29" s="10">
        <v>1513000</v>
      </c>
      <c r="AH29" s="24">
        <v>6.622313651682934</v>
      </c>
      <c r="AI29" s="11">
        <v>4566000</v>
      </c>
      <c r="AJ29" s="25">
        <v>19.985118396288353</v>
      </c>
      <c r="AK29" s="12">
        <v>22847000</v>
      </c>
      <c r="AL29" s="25">
        <v>100</v>
      </c>
    </row>
    <row r="30" spans="1:236" ht="30" customHeight="1">
      <c r="A30" s="76" t="s">
        <v>33</v>
      </c>
      <c r="B30" s="8">
        <v>22847000</v>
      </c>
      <c r="C30" s="9">
        <v>3417000</v>
      </c>
      <c r="D30" s="21">
        <v>14.95601173020528</v>
      </c>
      <c r="E30" s="10">
        <v>1378000</v>
      </c>
      <c r="F30" s="21">
        <v>6.0314264454851845</v>
      </c>
      <c r="G30" s="10">
        <v>1377000</v>
      </c>
      <c r="H30" s="24">
        <v>6.027049503217052</v>
      </c>
      <c r="I30" s="11">
        <v>6172000</v>
      </c>
      <c r="J30" s="25">
        <v>27.014487678907518</v>
      </c>
      <c r="K30" s="9">
        <v>1988000</v>
      </c>
      <c r="L30" s="21">
        <v>8.70136122904539</v>
      </c>
      <c r="M30" s="10">
        <v>1984000</v>
      </c>
      <c r="N30" s="21">
        <v>8.683853459972863</v>
      </c>
      <c r="O30" s="10">
        <v>1979000</v>
      </c>
      <c r="P30" s="24">
        <v>8.661968748632205</v>
      </c>
      <c r="Q30" s="11">
        <v>5951000</v>
      </c>
      <c r="R30" s="25">
        <v>26.047183437650457</v>
      </c>
      <c r="S30" s="12">
        <v>12123000</v>
      </c>
      <c r="T30" s="25">
        <v>53.061671116557974</v>
      </c>
      <c r="U30" s="9">
        <v>2054000</v>
      </c>
      <c r="V30" s="21">
        <v>8.990239418742068</v>
      </c>
      <c r="W30" s="10">
        <v>2049000</v>
      </c>
      <c r="X30" s="21">
        <v>8.968354707401408</v>
      </c>
      <c r="Y30" s="10">
        <v>2055000</v>
      </c>
      <c r="Z30" s="24">
        <v>8.994616361010198</v>
      </c>
      <c r="AA30" s="11">
        <v>6158000</v>
      </c>
      <c r="AB30" s="25">
        <v>26.953210487153672</v>
      </c>
      <c r="AC30" s="9">
        <v>1522000</v>
      </c>
      <c r="AD30" s="21">
        <v>6.661706132096118</v>
      </c>
      <c r="AE30" s="10">
        <v>1531000</v>
      </c>
      <c r="AF30" s="21">
        <v>6.701098612509301</v>
      </c>
      <c r="AG30" s="10">
        <v>1513000</v>
      </c>
      <c r="AH30" s="24">
        <v>6.622313651682934</v>
      </c>
      <c r="AI30" s="11">
        <v>4566000</v>
      </c>
      <c r="AJ30" s="25">
        <v>19.985118396288353</v>
      </c>
      <c r="AK30" s="12">
        <v>22847000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19876000</v>
      </c>
      <c r="C31" s="9">
        <v>2982000</v>
      </c>
      <c r="D31" s="21">
        <v>15.003018716039445</v>
      </c>
      <c r="E31" s="10">
        <v>1194000</v>
      </c>
      <c r="F31" s="21">
        <v>6.007244918494667</v>
      </c>
      <c r="G31" s="10">
        <v>1194000</v>
      </c>
      <c r="H31" s="24">
        <v>6.007244918494667</v>
      </c>
      <c r="I31" s="11">
        <v>5370000</v>
      </c>
      <c r="J31" s="25">
        <v>27.01750855302878</v>
      </c>
      <c r="K31" s="9">
        <v>1725000</v>
      </c>
      <c r="L31" s="21">
        <v>8.678808613403099</v>
      </c>
      <c r="M31" s="10">
        <v>1725000</v>
      </c>
      <c r="N31" s="21">
        <v>8.678808613403099</v>
      </c>
      <c r="O31" s="10">
        <v>1725000</v>
      </c>
      <c r="P31" s="24">
        <v>8.678808613403099</v>
      </c>
      <c r="Q31" s="11">
        <v>5175000</v>
      </c>
      <c r="R31" s="25">
        <v>26.036425840209297</v>
      </c>
      <c r="S31" s="12">
        <v>10545000</v>
      </c>
      <c r="T31" s="25">
        <v>53.05393439323808</v>
      </c>
      <c r="U31" s="9">
        <v>1790000</v>
      </c>
      <c r="V31" s="21">
        <v>9.005836184342925</v>
      </c>
      <c r="W31" s="10">
        <v>1782000</v>
      </c>
      <c r="X31" s="21">
        <v>8.96558663715033</v>
      </c>
      <c r="Y31" s="10">
        <v>1787000</v>
      </c>
      <c r="Z31" s="24">
        <v>8.990742604145703</v>
      </c>
      <c r="AA31" s="11">
        <v>5359000</v>
      </c>
      <c r="AB31" s="25">
        <v>26.96216542563896</v>
      </c>
      <c r="AC31" s="9">
        <v>1325000</v>
      </c>
      <c r="AD31" s="21">
        <v>6.666331253773396</v>
      </c>
      <c r="AE31" s="10">
        <v>1324000</v>
      </c>
      <c r="AF31" s="21">
        <v>6.661300060374321</v>
      </c>
      <c r="AG31" s="10">
        <v>1323000</v>
      </c>
      <c r="AH31" s="24">
        <v>6.656268866975247</v>
      </c>
      <c r="AI31" s="11">
        <v>3972000</v>
      </c>
      <c r="AJ31" s="25">
        <v>19.983900181122962</v>
      </c>
      <c r="AK31" s="12">
        <v>19876000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81" t="s">
        <v>35</v>
      </c>
      <c r="B32" s="58">
        <v>19377000</v>
      </c>
      <c r="C32" s="59">
        <v>2906000</v>
      </c>
      <c r="D32" s="60">
        <v>14.997161583320432</v>
      </c>
      <c r="E32" s="61">
        <v>1163000</v>
      </c>
      <c r="F32" s="60">
        <v>6.001961087887702</v>
      </c>
      <c r="G32" s="61">
        <v>1163000</v>
      </c>
      <c r="H32" s="62">
        <v>6.001961087887702</v>
      </c>
      <c r="I32" s="63">
        <v>5232000</v>
      </c>
      <c r="J32" s="64">
        <v>27.001083759095835</v>
      </c>
      <c r="K32" s="59">
        <v>1680000</v>
      </c>
      <c r="L32" s="60">
        <v>8.67007276668215</v>
      </c>
      <c r="M32" s="61">
        <v>1680000</v>
      </c>
      <c r="N32" s="60">
        <v>8.67007276668215</v>
      </c>
      <c r="O32" s="61">
        <v>1680000</v>
      </c>
      <c r="P32" s="62">
        <v>8.67007276668215</v>
      </c>
      <c r="Q32" s="63">
        <v>5040000</v>
      </c>
      <c r="R32" s="64">
        <v>26.010218300046446</v>
      </c>
      <c r="S32" s="65">
        <v>10272000</v>
      </c>
      <c r="T32" s="64">
        <v>53.01130205914228</v>
      </c>
      <c r="U32" s="59">
        <v>1744000</v>
      </c>
      <c r="V32" s="60">
        <v>9.000361253031945</v>
      </c>
      <c r="W32" s="61">
        <v>1740000</v>
      </c>
      <c r="X32" s="60">
        <v>8.979718222635084</v>
      </c>
      <c r="Y32" s="61">
        <v>1744000</v>
      </c>
      <c r="Z32" s="62">
        <v>9.000361253031945</v>
      </c>
      <c r="AA32" s="63">
        <v>5228000</v>
      </c>
      <c r="AB32" s="64">
        <v>26.980440728698973</v>
      </c>
      <c r="AC32" s="59">
        <v>1293000</v>
      </c>
      <c r="AD32" s="60">
        <v>6.672859575785725</v>
      </c>
      <c r="AE32" s="61">
        <v>1292000</v>
      </c>
      <c r="AF32" s="60">
        <v>6.66769881818651</v>
      </c>
      <c r="AG32" s="61">
        <v>1292000</v>
      </c>
      <c r="AH32" s="62">
        <v>6.66769881818651</v>
      </c>
      <c r="AI32" s="63">
        <v>3877000</v>
      </c>
      <c r="AJ32" s="64">
        <v>20.008257212158746</v>
      </c>
      <c r="AK32" s="65">
        <v>19377000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81" t="s">
        <v>36</v>
      </c>
      <c r="B33" s="58">
        <v>476000</v>
      </c>
      <c r="C33" s="59">
        <v>72000</v>
      </c>
      <c r="D33" s="60">
        <v>15.126050420168067</v>
      </c>
      <c r="E33" s="61">
        <v>29000</v>
      </c>
      <c r="F33" s="60">
        <v>6.092436974789916</v>
      </c>
      <c r="G33" s="61">
        <v>29000</v>
      </c>
      <c r="H33" s="62">
        <v>6.092436974789916</v>
      </c>
      <c r="I33" s="63">
        <v>130000</v>
      </c>
      <c r="J33" s="64">
        <v>27.310924369747898</v>
      </c>
      <c r="K33" s="59">
        <v>42000</v>
      </c>
      <c r="L33" s="60">
        <v>8.823529411764707</v>
      </c>
      <c r="M33" s="61">
        <v>42000</v>
      </c>
      <c r="N33" s="60">
        <v>8.823529411764707</v>
      </c>
      <c r="O33" s="61">
        <v>42000</v>
      </c>
      <c r="P33" s="62">
        <v>8.823529411764707</v>
      </c>
      <c r="Q33" s="63">
        <v>126000</v>
      </c>
      <c r="R33" s="64">
        <v>26.47058823529412</v>
      </c>
      <c r="S33" s="65">
        <v>256000</v>
      </c>
      <c r="T33" s="64">
        <v>53.78151260504202</v>
      </c>
      <c r="U33" s="59">
        <v>43000</v>
      </c>
      <c r="V33" s="60">
        <v>9.033613445378151</v>
      </c>
      <c r="W33" s="61">
        <v>39000</v>
      </c>
      <c r="X33" s="60">
        <v>8.193277310924369</v>
      </c>
      <c r="Y33" s="61">
        <v>43000</v>
      </c>
      <c r="Z33" s="62">
        <v>9.033613445378151</v>
      </c>
      <c r="AA33" s="63">
        <v>125000</v>
      </c>
      <c r="AB33" s="64">
        <v>26.260504201680675</v>
      </c>
      <c r="AC33" s="59">
        <v>32000</v>
      </c>
      <c r="AD33" s="60">
        <v>6.722689075630252</v>
      </c>
      <c r="AE33" s="61">
        <v>32000</v>
      </c>
      <c r="AF33" s="60">
        <v>6.722689075630252</v>
      </c>
      <c r="AG33" s="61">
        <v>31000</v>
      </c>
      <c r="AH33" s="62">
        <v>6.512605042016808</v>
      </c>
      <c r="AI33" s="63">
        <v>95000</v>
      </c>
      <c r="AJ33" s="64">
        <v>19.95798319327731</v>
      </c>
      <c r="AK33" s="65">
        <v>476000</v>
      </c>
      <c r="AL33" s="64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81" t="s">
        <v>37</v>
      </c>
      <c r="B34" s="58">
        <v>23000</v>
      </c>
      <c r="C34" s="59">
        <v>4000</v>
      </c>
      <c r="D34" s="60">
        <v>17.391304347826086</v>
      </c>
      <c r="E34" s="61">
        <v>2000</v>
      </c>
      <c r="F34" s="60">
        <v>8.695652173913043</v>
      </c>
      <c r="G34" s="61">
        <v>2000</v>
      </c>
      <c r="H34" s="62">
        <v>8.695652173913043</v>
      </c>
      <c r="I34" s="63">
        <v>8000</v>
      </c>
      <c r="J34" s="64">
        <v>34.78260869565217</v>
      </c>
      <c r="K34" s="59">
        <v>3000</v>
      </c>
      <c r="L34" s="60">
        <v>13.043478260869565</v>
      </c>
      <c r="M34" s="61">
        <v>3000</v>
      </c>
      <c r="N34" s="60">
        <v>13.043478260869565</v>
      </c>
      <c r="O34" s="61">
        <v>3000</v>
      </c>
      <c r="P34" s="62">
        <v>13.043478260869565</v>
      </c>
      <c r="Q34" s="63">
        <v>9000</v>
      </c>
      <c r="R34" s="64">
        <v>39.130434782608695</v>
      </c>
      <c r="S34" s="65">
        <v>17000</v>
      </c>
      <c r="T34" s="64">
        <v>73.91304347826086</v>
      </c>
      <c r="U34" s="59">
        <v>3000</v>
      </c>
      <c r="V34" s="60">
        <v>13.043478260869565</v>
      </c>
      <c r="W34" s="61">
        <v>3000</v>
      </c>
      <c r="X34" s="60">
        <v>13.043478260869565</v>
      </c>
      <c r="Y34" s="61">
        <v>0</v>
      </c>
      <c r="Z34" s="62">
        <v>0</v>
      </c>
      <c r="AA34" s="63">
        <v>6000</v>
      </c>
      <c r="AB34" s="64">
        <v>26.08695652173913</v>
      </c>
      <c r="AC34" s="59">
        <v>0</v>
      </c>
      <c r="AD34" s="60">
        <v>0</v>
      </c>
      <c r="AE34" s="61">
        <v>0</v>
      </c>
      <c r="AF34" s="60">
        <v>0</v>
      </c>
      <c r="AG34" s="61">
        <v>0</v>
      </c>
      <c r="AH34" s="62">
        <v>0</v>
      </c>
      <c r="AI34" s="63">
        <v>0</v>
      </c>
      <c r="AJ34" s="64">
        <v>0</v>
      </c>
      <c r="AK34" s="65">
        <v>23000</v>
      </c>
      <c r="AL34" s="64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77" t="s">
        <v>38</v>
      </c>
      <c r="B35" s="8">
        <v>2807000</v>
      </c>
      <c r="C35" s="9">
        <v>422000</v>
      </c>
      <c r="D35" s="21">
        <v>15.03384396152476</v>
      </c>
      <c r="E35" s="10">
        <v>169000</v>
      </c>
      <c r="F35" s="21">
        <v>6.020662629141432</v>
      </c>
      <c r="G35" s="10">
        <v>168000</v>
      </c>
      <c r="H35" s="24">
        <v>5.985037406483791</v>
      </c>
      <c r="I35" s="11">
        <v>759000</v>
      </c>
      <c r="J35" s="25">
        <v>27.039543997149984</v>
      </c>
      <c r="K35" s="9">
        <v>249000</v>
      </c>
      <c r="L35" s="21">
        <v>8.87068044175276</v>
      </c>
      <c r="M35" s="10">
        <v>245000</v>
      </c>
      <c r="N35" s="21">
        <v>8.728179551122196</v>
      </c>
      <c r="O35" s="10">
        <v>240000</v>
      </c>
      <c r="P35" s="24">
        <v>8.550053437833986</v>
      </c>
      <c r="Q35" s="11">
        <v>734000</v>
      </c>
      <c r="R35" s="25">
        <v>26.14891343070894</v>
      </c>
      <c r="S35" s="12">
        <v>1493000</v>
      </c>
      <c r="T35" s="25">
        <v>53.18845742785893</v>
      </c>
      <c r="U35" s="9">
        <v>250000</v>
      </c>
      <c r="V35" s="21">
        <v>8.906305664410402</v>
      </c>
      <c r="W35" s="10">
        <v>253000</v>
      </c>
      <c r="X35" s="21">
        <v>9.013181332383327</v>
      </c>
      <c r="Y35" s="10">
        <v>254000</v>
      </c>
      <c r="Z35" s="24">
        <v>9.04880655504097</v>
      </c>
      <c r="AA35" s="11">
        <v>757000</v>
      </c>
      <c r="AB35" s="25">
        <v>26.968293551834698</v>
      </c>
      <c r="AC35" s="9">
        <v>183000</v>
      </c>
      <c r="AD35" s="21">
        <v>6.519415746348415</v>
      </c>
      <c r="AE35" s="10">
        <v>187000</v>
      </c>
      <c r="AF35" s="21">
        <v>6.661916636978981</v>
      </c>
      <c r="AG35" s="10">
        <v>187000</v>
      </c>
      <c r="AH35" s="24">
        <v>6.661916636978981</v>
      </c>
      <c r="AI35" s="11">
        <v>557000</v>
      </c>
      <c r="AJ35" s="25">
        <v>19.843249020306377</v>
      </c>
      <c r="AK35" s="12">
        <v>2807000</v>
      </c>
      <c r="AL35" s="25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81" t="s">
        <v>35</v>
      </c>
      <c r="B36" s="58">
        <v>2678000</v>
      </c>
      <c r="C36" s="59">
        <v>402000</v>
      </c>
      <c r="D36" s="60">
        <v>15.011202389843167</v>
      </c>
      <c r="E36" s="61">
        <v>160000</v>
      </c>
      <c r="F36" s="60">
        <v>5.974607916355489</v>
      </c>
      <c r="G36" s="61">
        <v>160000</v>
      </c>
      <c r="H36" s="62">
        <v>5.974607916355489</v>
      </c>
      <c r="I36" s="63">
        <v>722000</v>
      </c>
      <c r="J36" s="64">
        <v>26.960418222554143</v>
      </c>
      <c r="K36" s="59">
        <v>233000</v>
      </c>
      <c r="L36" s="60">
        <v>8.700522778192681</v>
      </c>
      <c r="M36" s="61">
        <v>233000</v>
      </c>
      <c r="N36" s="60">
        <v>8.700522778192681</v>
      </c>
      <c r="O36" s="61">
        <v>232000</v>
      </c>
      <c r="P36" s="62">
        <v>8.66318147871546</v>
      </c>
      <c r="Q36" s="63">
        <v>698000</v>
      </c>
      <c r="R36" s="64">
        <v>26.064227035100824</v>
      </c>
      <c r="S36" s="65">
        <v>1420000</v>
      </c>
      <c r="T36" s="64">
        <v>53.02464525765497</v>
      </c>
      <c r="U36" s="59">
        <v>242000</v>
      </c>
      <c r="V36" s="60">
        <v>9.036594473487677</v>
      </c>
      <c r="W36" s="61">
        <v>241000</v>
      </c>
      <c r="X36" s="60">
        <v>8.999253174010455</v>
      </c>
      <c r="Y36" s="61">
        <v>241000</v>
      </c>
      <c r="Z36" s="62">
        <v>8.999253174010455</v>
      </c>
      <c r="AA36" s="63">
        <v>724000</v>
      </c>
      <c r="AB36" s="64">
        <v>27.03510082150859</v>
      </c>
      <c r="AC36" s="59">
        <v>174000</v>
      </c>
      <c r="AD36" s="60">
        <v>6.4973861090365945</v>
      </c>
      <c r="AE36" s="61">
        <v>181000</v>
      </c>
      <c r="AF36" s="60">
        <v>6.758775205377147</v>
      </c>
      <c r="AG36" s="61">
        <v>179000</v>
      </c>
      <c r="AH36" s="62">
        <v>6.684092606422704</v>
      </c>
      <c r="AI36" s="63">
        <v>534000</v>
      </c>
      <c r="AJ36" s="64">
        <v>19.940253920836444</v>
      </c>
      <c r="AK36" s="65">
        <v>2678000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81" t="s">
        <v>39</v>
      </c>
      <c r="B37" s="58">
        <v>125000</v>
      </c>
      <c r="C37" s="59">
        <v>19000</v>
      </c>
      <c r="D37" s="60">
        <v>15.2</v>
      </c>
      <c r="E37" s="61">
        <v>8000</v>
      </c>
      <c r="F37" s="60">
        <v>6.4</v>
      </c>
      <c r="G37" s="61">
        <v>8000</v>
      </c>
      <c r="H37" s="62">
        <v>6.4</v>
      </c>
      <c r="I37" s="63">
        <v>35000</v>
      </c>
      <c r="J37" s="64">
        <v>28.000000000000004</v>
      </c>
      <c r="K37" s="59">
        <v>15000</v>
      </c>
      <c r="L37" s="60">
        <v>12</v>
      </c>
      <c r="M37" s="61">
        <v>12000</v>
      </c>
      <c r="N37" s="60">
        <v>9.6</v>
      </c>
      <c r="O37" s="61">
        <v>8000</v>
      </c>
      <c r="P37" s="62">
        <v>6.4</v>
      </c>
      <c r="Q37" s="63">
        <v>35000</v>
      </c>
      <c r="R37" s="64">
        <v>28.000000000000004</v>
      </c>
      <c r="S37" s="65">
        <v>70000</v>
      </c>
      <c r="T37" s="64">
        <v>56.00000000000001</v>
      </c>
      <c r="U37" s="59">
        <v>8000</v>
      </c>
      <c r="V37" s="60">
        <v>6.4</v>
      </c>
      <c r="W37" s="61">
        <v>12000</v>
      </c>
      <c r="X37" s="60">
        <v>9.6</v>
      </c>
      <c r="Y37" s="61">
        <v>12000</v>
      </c>
      <c r="Z37" s="62">
        <v>9.6</v>
      </c>
      <c r="AA37" s="63">
        <v>32000</v>
      </c>
      <c r="AB37" s="64">
        <v>25.6</v>
      </c>
      <c r="AC37" s="59">
        <v>9000</v>
      </c>
      <c r="AD37" s="60">
        <v>7.199999999999999</v>
      </c>
      <c r="AE37" s="61">
        <v>6000</v>
      </c>
      <c r="AF37" s="60">
        <v>4.8</v>
      </c>
      <c r="AG37" s="61">
        <v>8000</v>
      </c>
      <c r="AH37" s="62">
        <v>6.4</v>
      </c>
      <c r="AI37" s="63">
        <v>23000</v>
      </c>
      <c r="AJ37" s="64">
        <v>18.4</v>
      </c>
      <c r="AK37" s="65">
        <v>125000</v>
      </c>
      <c r="AL37" s="64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81" t="s">
        <v>37</v>
      </c>
      <c r="B38" s="58">
        <v>4000</v>
      </c>
      <c r="C38" s="59">
        <v>1000</v>
      </c>
      <c r="D38" s="60">
        <v>25</v>
      </c>
      <c r="E38" s="61">
        <v>1000</v>
      </c>
      <c r="F38" s="60">
        <v>25</v>
      </c>
      <c r="G38" s="61">
        <v>0</v>
      </c>
      <c r="H38" s="62">
        <v>0</v>
      </c>
      <c r="I38" s="63">
        <v>2000</v>
      </c>
      <c r="J38" s="64">
        <v>50</v>
      </c>
      <c r="K38" s="59">
        <v>1000</v>
      </c>
      <c r="L38" s="60">
        <v>25</v>
      </c>
      <c r="M38" s="61">
        <v>0</v>
      </c>
      <c r="N38" s="60">
        <v>0</v>
      </c>
      <c r="O38" s="61">
        <v>0</v>
      </c>
      <c r="P38" s="62">
        <v>0</v>
      </c>
      <c r="Q38" s="63">
        <v>1000</v>
      </c>
      <c r="R38" s="64">
        <v>25</v>
      </c>
      <c r="S38" s="65">
        <v>3000</v>
      </c>
      <c r="T38" s="64">
        <v>75</v>
      </c>
      <c r="U38" s="59">
        <v>0</v>
      </c>
      <c r="V38" s="60">
        <v>0</v>
      </c>
      <c r="W38" s="61">
        <v>0</v>
      </c>
      <c r="X38" s="60">
        <v>0</v>
      </c>
      <c r="Y38" s="61">
        <v>1000</v>
      </c>
      <c r="Z38" s="62">
        <v>25</v>
      </c>
      <c r="AA38" s="63">
        <v>1000</v>
      </c>
      <c r="AB38" s="64">
        <v>25</v>
      </c>
      <c r="AC38" s="59">
        <v>0</v>
      </c>
      <c r="AD38" s="60">
        <v>0</v>
      </c>
      <c r="AE38" s="61">
        <v>0</v>
      </c>
      <c r="AF38" s="60">
        <v>0</v>
      </c>
      <c r="AG38" s="61">
        <v>0</v>
      </c>
      <c r="AH38" s="62">
        <v>0</v>
      </c>
      <c r="AI38" s="63">
        <v>0</v>
      </c>
      <c r="AJ38" s="64">
        <v>0</v>
      </c>
      <c r="AK38" s="65">
        <v>4000</v>
      </c>
      <c r="AL38" s="64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77" t="s">
        <v>40</v>
      </c>
      <c r="B39" s="8">
        <v>164000</v>
      </c>
      <c r="C39" s="9">
        <v>13000</v>
      </c>
      <c r="D39" s="21">
        <v>7.926829268292683</v>
      </c>
      <c r="E39" s="10">
        <v>15000</v>
      </c>
      <c r="F39" s="21">
        <v>9.146341463414634</v>
      </c>
      <c r="G39" s="10">
        <v>15000</v>
      </c>
      <c r="H39" s="24">
        <v>9.146341463414634</v>
      </c>
      <c r="I39" s="11">
        <v>43000</v>
      </c>
      <c r="J39" s="25">
        <v>26.21951219512195</v>
      </c>
      <c r="K39" s="9">
        <v>14000</v>
      </c>
      <c r="L39" s="21">
        <v>8.536585365853659</v>
      </c>
      <c r="M39" s="10">
        <v>14000</v>
      </c>
      <c r="N39" s="21">
        <v>8.536585365853659</v>
      </c>
      <c r="O39" s="10">
        <v>14000</v>
      </c>
      <c r="P39" s="24">
        <v>8.536585365853659</v>
      </c>
      <c r="Q39" s="11">
        <v>42000</v>
      </c>
      <c r="R39" s="25">
        <v>25.609756097560975</v>
      </c>
      <c r="S39" s="12">
        <v>85000</v>
      </c>
      <c r="T39" s="25">
        <v>51.829268292682926</v>
      </c>
      <c r="U39" s="9">
        <v>14000</v>
      </c>
      <c r="V39" s="21">
        <v>8.536585365853659</v>
      </c>
      <c r="W39" s="10">
        <v>14000</v>
      </c>
      <c r="X39" s="21">
        <v>8.536585365853659</v>
      </c>
      <c r="Y39" s="10">
        <v>14000</v>
      </c>
      <c r="Z39" s="24">
        <v>8.536585365853659</v>
      </c>
      <c r="AA39" s="11">
        <v>42000</v>
      </c>
      <c r="AB39" s="25">
        <v>25.609756097560975</v>
      </c>
      <c r="AC39" s="9">
        <v>14000</v>
      </c>
      <c r="AD39" s="21">
        <v>8.536585365853659</v>
      </c>
      <c r="AE39" s="10">
        <v>20000</v>
      </c>
      <c r="AF39" s="21">
        <v>12.195121951219512</v>
      </c>
      <c r="AG39" s="10">
        <v>3000</v>
      </c>
      <c r="AH39" s="24">
        <v>1.8292682926829267</v>
      </c>
      <c r="AI39" s="11">
        <v>37000</v>
      </c>
      <c r="AJ39" s="25">
        <v>22.5609756097561</v>
      </c>
      <c r="AK39" s="12">
        <v>164000</v>
      </c>
      <c r="AL39" s="25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1:236" ht="30" customHeight="1">
      <c r="A40" s="81" t="s">
        <v>41</v>
      </c>
      <c r="B40" s="58">
        <v>91000</v>
      </c>
      <c r="C40" s="59">
        <v>6000</v>
      </c>
      <c r="D40" s="60">
        <v>6.593406593406594</v>
      </c>
      <c r="E40" s="61">
        <v>8000</v>
      </c>
      <c r="F40" s="60">
        <v>8.791208791208792</v>
      </c>
      <c r="G40" s="61">
        <v>8000</v>
      </c>
      <c r="H40" s="62">
        <v>8.791208791208792</v>
      </c>
      <c r="I40" s="63">
        <v>22000</v>
      </c>
      <c r="J40" s="64">
        <v>24.175824175824175</v>
      </c>
      <c r="K40" s="59">
        <v>8000</v>
      </c>
      <c r="L40" s="60">
        <v>8.791208791208792</v>
      </c>
      <c r="M40" s="61">
        <v>8000</v>
      </c>
      <c r="N40" s="60">
        <v>8.791208791208792</v>
      </c>
      <c r="O40" s="61">
        <v>8000</v>
      </c>
      <c r="P40" s="62">
        <v>8.791208791208792</v>
      </c>
      <c r="Q40" s="63">
        <v>24000</v>
      </c>
      <c r="R40" s="64">
        <v>26.373626373626376</v>
      </c>
      <c r="S40" s="65">
        <v>46000</v>
      </c>
      <c r="T40" s="64">
        <v>50.54945054945055</v>
      </c>
      <c r="U40" s="59">
        <v>8000</v>
      </c>
      <c r="V40" s="60">
        <v>8.791208791208792</v>
      </c>
      <c r="W40" s="61">
        <v>8000</v>
      </c>
      <c r="X40" s="60">
        <v>8.791208791208792</v>
      </c>
      <c r="Y40" s="61">
        <v>8000</v>
      </c>
      <c r="Z40" s="62">
        <v>8.791208791208792</v>
      </c>
      <c r="AA40" s="63">
        <v>24000</v>
      </c>
      <c r="AB40" s="64">
        <v>26.373626373626376</v>
      </c>
      <c r="AC40" s="59">
        <v>8000</v>
      </c>
      <c r="AD40" s="60">
        <v>8.791208791208792</v>
      </c>
      <c r="AE40" s="61">
        <v>13000</v>
      </c>
      <c r="AF40" s="60">
        <v>14.285714285714285</v>
      </c>
      <c r="AG40" s="61">
        <v>0</v>
      </c>
      <c r="AH40" s="62">
        <v>0</v>
      </c>
      <c r="AI40" s="63">
        <v>21000</v>
      </c>
      <c r="AJ40" s="64">
        <v>23.076923076923077</v>
      </c>
      <c r="AK40" s="65">
        <v>91000</v>
      </c>
      <c r="AL40" s="64">
        <v>100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1:38" s="36" customFormat="1" ht="30" customHeight="1">
      <c r="A41" s="81" t="s">
        <v>42</v>
      </c>
      <c r="B41" s="58">
        <v>70000</v>
      </c>
      <c r="C41" s="59">
        <v>6000</v>
      </c>
      <c r="D41" s="60">
        <v>8.571428571428571</v>
      </c>
      <c r="E41" s="61">
        <v>6000</v>
      </c>
      <c r="F41" s="60">
        <v>8.571428571428571</v>
      </c>
      <c r="G41" s="61">
        <v>6000</v>
      </c>
      <c r="H41" s="62">
        <v>8.571428571428571</v>
      </c>
      <c r="I41" s="63">
        <v>18000</v>
      </c>
      <c r="J41" s="64">
        <v>25.71428571428571</v>
      </c>
      <c r="K41" s="59">
        <v>6000</v>
      </c>
      <c r="L41" s="60">
        <v>8.571428571428571</v>
      </c>
      <c r="M41" s="61">
        <v>6000</v>
      </c>
      <c r="N41" s="60">
        <v>8.571428571428571</v>
      </c>
      <c r="O41" s="61">
        <v>6000</v>
      </c>
      <c r="P41" s="62">
        <v>8.571428571428571</v>
      </c>
      <c r="Q41" s="63">
        <v>18000</v>
      </c>
      <c r="R41" s="64">
        <v>25.71428571428571</v>
      </c>
      <c r="S41" s="65">
        <v>36000</v>
      </c>
      <c r="T41" s="64">
        <v>51.42857142857142</v>
      </c>
      <c r="U41" s="59">
        <v>6000</v>
      </c>
      <c r="V41" s="60">
        <v>8.571428571428571</v>
      </c>
      <c r="W41" s="61">
        <v>6000</v>
      </c>
      <c r="X41" s="60">
        <v>8.571428571428571</v>
      </c>
      <c r="Y41" s="61">
        <v>6000</v>
      </c>
      <c r="Z41" s="62">
        <v>8.571428571428571</v>
      </c>
      <c r="AA41" s="63">
        <v>18000</v>
      </c>
      <c r="AB41" s="64">
        <v>25.71428571428571</v>
      </c>
      <c r="AC41" s="59">
        <v>6000</v>
      </c>
      <c r="AD41" s="60">
        <v>8.571428571428571</v>
      </c>
      <c r="AE41" s="61">
        <v>7000</v>
      </c>
      <c r="AF41" s="60">
        <v>10</v>
      </c>
      <c r="AG41" s="61">
        <v>3000</v>
      </c>
      <c r="AH41" s="62">
        <v>4.285714285714286</v>
      </c>
      <c r="AI41" s="63">
        <v>16000</v>
      </c>
      <c r="AJ41" s="64">
        <v>22.857142857142858</v>
      </c>
      <c r="AK41" s="65">
        <v>70000</v>
      </c>
      <c r="AL41" s="64">
        <v>100</v>
      </c>
    </row>
    <row r="42" spans="1:236" ht="30" customHeight="1">
      <c r="A42" s="81" t="s">
        <v>43</v>
      </c>
      <c r="B42" s="58">
        <v>3000</v>
      </c>
      <c r="C42" s="59">
        <v>1000</v>
      </c>
      <c r="D42" s="60">
        <v>33.33333333333333</v>
      </c>
      <c r="E42" s="61">
        <v>1000</v>
      </c>
      <c r="F42" s="60">
        <v>33.33333333333333</v>
      </c>
      <c r="G42" s="61">
        <v>1000</v>
      </c>
      <c r="H42" s="62">
        <v>33.33333333333333</v>
      </c>
      <c r="I42" s="63">
        <v>3000</v>
      </c>
      <c r="J42" s="64">
        <v>100</v>
      </c>
      <c r="K42" s="59">
        <v>0</v>
      </c>
      <c r="L42" s="60">
        <v>0</v>
      </c>
      <c r="M42" s="61">
        <v>0</v>
      </c>
      <c r="N42" s="60">
        <v>0</v>
      </c>
      <c r="O42" s="61">
        <v>0</v>
      </c>
      <c r="P42" s="62">
        <v>0</v>
      </c>
      <c r="Q42" s="63">
        <v>0</v>
      </c>
      <c r="R42" s="64">
        <v>0</v>
      </c>
      <c r="S42" s="65">
        <v>3000</v>
      </c>
      <c r="T42" s="64">
        <v>100</v>
      </c>
      <c r="U42" s="59">
        <v>0</v>
      </c>
      <c r="V42" s="60">
        <v>0</v>
      </c>
      <c r="W42" s="61">
        <v>0</v>
      </c>
      <c r="X42" s="60">
        <v>0</v>
      </c>
      <c r="Y42" s="61">
        <v>0</v>
      </c>
      <c r="Z42" s="62">
        <v>0</v>
      </c>
      <c r="AA42" s="63">
        <v>0</v>
      </c>
      <c r="AB42" s="64">
        <v>0</v>
      </c>
      <c r="AC42" s="59">
        <v>0</v>
      </c>
      <c r="AD42" s="60">
        <v>0</v>
      </c>
      <c r="AE42" s="61">
        <v>0</v>
      </c>
      <c r="AF42" s="60">
        <v>0</v>
      </c>
      <c r="AG42" s="61">
        <v>0</v>
      </c>
      <c r="AH42" s="62">
        <v>0</v>
      </c>
      <c r="AI42" s="63">
        <v>0</v>
      </c>
      <c r="AJ42" s="64">
        <v>0</v>
      </c>
      <c r="AK42" s="65">
        <v>3000</v>
      </c>
      <c r="AL42" s="64">
        <v>100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1:236" ht="30" customHeight="1">
      <c r="A43" s="74" t="s">
        <v>44</v>
      </c>
      <c r="B43" s="8">
        <v>193000</v>
      </c>
      <c r="C43" s="9">
        <v>23000</v>
      </c>
      <c r="D43" s="21">
        <v>11.917098445595855</v>
      </c>
      <c r="E43" s="10">
        <v>12000</v>
      </c>
      <c r="F43" s="21">
        <v>6.217616580310881</v>
      </c>
      <c r="G43" s="10">
        <v>10000</v>
      </c>
      <c r="H43" s="24">
        <v>5.181347150259067</v>
      </c>
      <c r="I43" s="11">
        <v>45000</v>
      </c>
      <c r="J43" s="25">
        <v>23.316062176165804</v>
      </c>
      <c r="K43" s="9">
        <v>13000</v>
      </c>
      <c r="L43" s="21">
        <v>6.7357512953367875</v>
      </c>
      <c r="M43" s="10">
        <v>14000</v>
      </c>
      <c r="N43" s="21">
        <v>7.253886010362693</v>
      </c>
      <c r="O43" s="10">
        <v>13000</v>
      </c>
      <c r="P43" s="24">
        <v>6.7357512953367875</v>
      </c>
      <c r="Q43" s="11">
        <v>40000</v>
      </c>
      <c r="R43" s="25">
        <v>20.72538860103627</v>
      </c>
      <c r="S43" s="12">
        <v>85000</v>
      </c>
      <c r="T43" s="25">
        <v>44.04145077720207</v>
      </c>
      <c r="U43" s="9">
        <v>19000</v>
      </c>
      <c r="V43" s="21">
        <v>9.844559585492227</v>
      </c>
      <c r="W43" s="10">
        <v>15000</v>
      </c>
      <c r="X43" s="21">
        <v>7.772020725388601</v>
      </c>
      <c r="Y43" s="10">
        <v>10000</v>
      </c>
      <c r="Z43" s="24">
        <v>5.181347150259067</v>
      </c>
      <c r="AA43" s="11">
        <v>44000</v>
      </c>
      <c r="AB43" s="25">
        <v>22.797927461139896</v>
      </c>
      <c r="AC43" s="9">
        <v>11000</v>
      </c>
      <c r="AD43" s="21">
        <v>5.699481865284974</v>
      </c>
      <c r="AE43" s="10">
        <v>19000</v>
      </c>
      <c r="AF43" s="21">
        <v>9.844559585492227</v>
      </c>
      <c r="AG43" s="10">
        <v>34000</v>
      </c>
      <c r="AH43" s="24">
        <v>17.616580310880828</v>
      </c>
      <c r="AI43" s="11">
        <v>64000</v>
      </c>
      <c r="AJ43" s="25">
        <v>33.160621761658035</v>
      </c>
      <c r="AK43" s="12">
        <v>193000</v>
      </c>
      <c r="AL43" s="25">
        <v>100</v>
      </c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1:236" ht="30" customHeight="1">
      <c r="A44" s="75" t="s">
        <v>44</v>
      </c>
      <c r="B44" s="8">
        <v>193000</v>
      </c>
      <c r="C44" s="9">
        <v>23000</v>
      </c>
      <c r="D44" s="21">
        <v>11.917098445595855</v>
      </c>
      <c r="E44" s="10">
        <v>12000</v>
      </c>
      <c r="F44" s="21">
        <v>6.217616580310881</v>
      </c>
      <c r="G44" s="10">
        <v>10000</v>
      </c>
      <c r="H44" s="24">
        <v>5.181347150259067</v>
      </c>
      <c r="I44" s="11">
        <v>45000</v>
      </c>
      <c r="J44" s="25">
        <v>23.316062176165804</v>
      </c>
      <c r="K44" s="9">
        <v>13000</v>
      </c>
      <c r="L44" s="21">
        <v>6.7357512953367875</v>
      </c>
      <c r="M44" s="10">
        <v>14000</v>
      </c>
      <c r="N44" s="21">
        <v>7.253886010362693</v>
      </c>
      <c r="O44" s="10">
        <v>13000</v>
      </c>
      <c r="P44" s="24">
        <v>6.7357512953367875</v>
      </c>
      <c r="Q44" s="11">
        <v>40000</v>
      </c>
      <c r="R44" s="25">
        <v>20.72538860103627</v>
      </c>
      <c r="S44" s="12">
        <v>85000</v>
      </c>
      <c r="T44" s="25">
        <v>44.04145077720207</v>
      </c>
      <c r="U44" s="9">
        <v>19000</v>
      </c>
      <c r="V44" s="21">
        <v>9.844559585492227</v>
      </c>
      <c r="W44" s="10">
        <v>15000</v>
      </c>
      <c r="X44" s="21">
        <v>7.772020725388601</v>
      </c>
      <c r="Y44" s="10">
        <v>10000</v>
      </c>
      <c r="Z44" s="24">
        <v>5.181347150259067</v>
      </c>
      <c r="AA44" s="11">
        <v>44000</v>
      </c>
      <c r="AB44" s="25">
        <v>22.797927461139896</v>
      </c>
      <c r="AC44" s="9">
        <v>11000</v>
      </c>
      <c r="AD44" s="21">
        <v>5.699481865284974</v>
      </c>
      <c r="AE44" s="10">
        <v>19000</v>
      </c>
      <c r="AF44" s="21">
        <v>9.844559585492227</v>
      </c>
      <c r="AG44" s="10">
        <v>34000</v>
      </c>
      <c r="AH44" s="24">
        <v>17.616580310880828</v>
      </c>
      <c r="AI44" s="11">
        <v>64000</v>
      </c>
      <c r="AJ44" s="25">
        <v>33.160621761658035</v>
      </c>
      <c r="AK44" s="12">
        <v>193000</v>
      </c>
      <c r="AL44" s="25">
        <v>100</v>
      </c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1:236" ht="30" customHeight="1">
      <c r="A45" s="76" t="s">
        <v>45</v>
      </c>
      <c r="B45" s="8">
        <v>193000</v>
      </c>
      <c r="C45" s="9">
        <v>23000</v>
      </c>
      <c r="D45" s="21">
        <v>11.917098445595855</v>
      </c>
      <c r="E45" s="10">
        <v>12000</v>
      </c>
      <c r="F45" s="21">
        <v>6.217616580310881</v>
      </c>
      <c r="G45" s="10">
        <v>10000</v>
      </c>
      <c r="H45" s="24">
        <v>5.181347150259067</v>
      </c>
      <c r="I45" s="11">
        <v>45000</v>
      </c>
      <c r="J45" s="25">
        <v>23.316062176165804</v>
      </c>
      <c r="K45" s="9">
        <v>13000</v>
      </c>
      <c r="L45" s="21">
        <v>6.7357512953367875</v>
      </c>
      <c r="M45" s="10">
        <v>14000</v>
      </c>
      <c r="N45" s="21">
        <v>7.253886010362693</v>
      </c>
      <c r="O45" s="10">
        <v>13000</v>
      </c>
      <c r="P45" s="24">
        <v>6.7357512953367875</v>
      </c>
      <c r="Q45" s="11">
        <v>40000</v>
      </c>
      <c r="R45" s="25">
        <v>20.72538860103627</v>
      </c>
      <c r="S45" s="12">
        <v>85000</v>
      </c>
      <c r="T45" s="25">
        <v>44.04145077720207</v>
      </c>
      <c r="U45" s="9">
        <v>19000</v>
      </c>
      <c r="V45" s="21">
        <v>9.844559585492227</v>
      </c>
      <c r="W45" s="10">
        <v>15000</v>
      </c>
      <c r="X45" s="21">
        <v>7.772020725388601</v>
      </c>
      <c r="Y45" s="10">
        <v>10000</v>
      </c>
      <c r="Z45" s="24">
        <v>5.181347150259067</v>
      </c>
      <c r="AA45" s="11">
        <v>44000</v>
      </c>
      <c r="AB45" s="25">
        <v>22.797927461139896</v>
      </c>
      <c r="AC45" s="9">
        <v>11000</v>
      </c>
      <c r="AD45" s="21">
        <v>5.699481865284974</v>
      </c>
      <c r="AE45" s="10">
        <v>19000</v>
      </c>
      <c r="AF45" s="21">
        <v>9.844559585492227</v>
      </c>
      <c r="AG45" s="10">
        <v>34000</v>
      </c>
      <c r="AH45" s="24">
        <v>17.616580310880828</v>
      </c>
      <c r="AI45" s="11">
        <v>64000</v>
      </c>
      <c r="AJ45" s="25">
        <v>33.160621761658035</v>
      </c>
      <c r="AK45" s="12">
        <v>193000</v>
      </c>
      <c r="AL45" s="25">
        <v>100</v>
      </c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1:236" ht="30" customHeight="1">
      <c r="A46" s="77" t="s">
        <v>34</v>
      </c>
      <c r="B46" s="8">
        <v>180000</v>
      </c>
      <c r="C46" s="9">
        <v>23000</v>
      </c>
      <c r="D46" s="21">
        <v>12.777777777777777</v>
      </c>
      <c r="E46" s="10">
        <v>10000</v>
      </c>
      <c r="F46" s="21">
        <v>5.555555555555555</v>
      </c>
      <c r="G46" s="10">
        <v>9000</v>
      </c>
      <c r="H46" s="24">
        <v>5</v>
      </c>
      <c r="I46" s="11">
        <v>42000</v>
      </c>
      <c r="J46" s="25">
        <v>23.333333333333332</v>
      </c>
      <c r="K46" s="9">
        <v>11000</v>
      </c>
      <c r="L46" s="21">
        <v>6.111111111111111</v>
      </c>
      <c r="M46" s="10">
        <v>12000</v>
      </c>
      <c r="N46" s="21">
        <v>6.666666666666667</v>
      </c>
      <c r="O46" s="10">
        <v>12000</v>
      </c>
      <c r="P46" s="24">
        <v>6.666666666666667</v>
      </c>
      <c r="Q46" s="11">
        <v>35000</v>
      </c>
      <c r="R46" s="25">
        <v>19.444444444444446</v>
      </c>
      <c r="S46" s="12">
        <v>77000</v>
      </c>
      <c r="T46" s="25">
        <v>42.77777777777778</v>
      </c>
      <c r="U46" s="9">
        <v>18000</v>
      </c>
      <c r="V46" s="21">
        <v>10</v>
      </c>
      <c r="W46" s="10">
        <v>14000</v>
      </c>
      <c r="X46" s="21">
        <v>7.777777777777778</v>
      </c>
      <c r="Y46" s="10">
        <v>9000</v>
      </c>
      <c r="Z46" s="24">
        <v>5</v>
      </c>
      <c r="AA46" s="11">
        <v>41000</v>
      </c>
      <c r="AB46" s="25">
        <v>22.77777777777778</v>
      </c>
      <c r="AC46" s="9">
        <v>10000</v>
      </c>
      <c r="AD46" s="21">
        <v>5.555555555555555</v>
      </c>
      <c r="AE46" s="10">
        <v>18000</v>
      </c>
      <c r="AF46" s="21">
        <v>10</v>
      </c>
      <c r="AG46" s="10">
        <v>34000</v>
      </c>
      <c r="AH46" s="24">
        <v>18.88888888888889</v>
      </c>
      <c r="AI46" s="11">
        <v>62000</v>
      </c>
      <c r="AJ46" s="25">
        <v>34.44444444444444</v>
      </c>
      <c r="AK46" s="12">
        <v>180000</v>
      </c>
      <c r="AL46" s="25">
        <v>100</v>
      </c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1:236" ht="30" customHeight="1">
      <c r="A47" s="81" t="s">
        <v>35</v>
      </c>
      <c r="B47" s="58">
        <v>161000</v>
      </c>
      <c r="C47" s="59">
        <v>21000</v>
      </c>
      <c r="D47" s="60">
        <v>13.043478260869565</v>
      </c>
      <c r="E47" s="61">
        <v>8000</v>
      </c>
      <c r="F47" s="60">
        <v>4.968944099378882</v>
      </c>
      <c r="G47" s="61">
        <v>7000</v>
      </c>
      <c r="H47" s="62">
        <v>4.3478260869565215</v>
      </c>
      <c r="I47" s="63">
        <v>36000</v>
      </c>
      <c r="J47" s="64">
        <v>22.36024844720497</v>
      </c>
      <c r="K47" s="59">
        <v>10000</v>
      </c>
      <c r="L47" s="60">
        <v>6.211180124223603</v>
      </c>
      <c r="M47" s="61">
        <v>10000</v>
      </c>
      <c r="N47" s="60">
        <v>6.211180124223603</v>
      </c>
      <c r="O47" s="61">
        <v>10000</v>
      </c>
      <c r="P47" s="62">
        <v>6.211180124223603</v>
      </c>
      <c r="Q47" s="63">
        <v>30000</v>
      </c>
      <c r="R47" s="64">
        <v>18.633540372670808</v>
      </c>
      <c r="S47" s="65">
        <v>66000</v>
      </c>
      <c r="T47" s="64">
        <v>40.993788819875775</v>
      </c>
      <c r="U47" s="59">
        <v>18000</v>
      </c>
      <c r="V47" s="60">
        <v>11.180124223602485</v>
      </c>
      <c r="W47" s="61">
        <v>12000</v>
      </c>
      <c r="X47" s="60">
        <v>7.453416149068323</v>
      </c>
      <c r="Y47" s="61">
        <v>7000</v>
      </c>
      <c r="Z47" s="62">
        <v>4.3478260869565215</v>
      </c>
      <c r="AA47" s="63">
        <v>37000</v>
      </c>
      <c r="AB47" s="64">
        <v>22.981366459627328</v>
      </c>
      <c r="AC47" s="59">
        <v>9000</v>
      </c>
      <c r="AD47" s="60">
        <v>5.590062111801243</v>
      </c>
      <c r="AE47" s="61">
        <v>18000</v>
      </c>
      <c r="AF47" s="60">
        <v>11.180124223602485</v>
      </c>
      <c r="AG47" s="61">
        <v>31000</v>
      </c>
      <c r="AH47" s="62">
        <v>19.25465838509317</v>
      </c>
      <c r="AI47" s="63">
        <v>58000</v>
      </c>
      <c r="AJ47" s="64">
        <v>36.024844720496894</v>
      </c>
      <c r="AK47" s="65">
        <v>161000</v>
      </c>
      <c r="AL47" s="64">
        <v>100</v>
      </c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1:236" ht="30" customHeight="1">
      <c r="A48" s="81" t="s">
        <v>37</v>
      </c>
      <c r="B48" s="58">
        <v>19000</v>
      </c>
      <c r="C48" s="59">
        <v>2000</v>
      </c>
      <c r="D48" s="60">
        <v>10.526315789473683</v>
      </c>
      <c r="E48" s="61">
        <v>2000</v>
      </c>
      <c r="F48" s="60">
        <v>10.526315789473683</v>
      </c>
      <c r="G48" s="61">
        <v>2000</v>
      </c>
      <c r="H48" s="62">
        <v>10.526315789473683</v>
      </c>
      <c r="I48" s="63">
        <v>6000</v>
      </c>
      <c r="J48" s="64">
        <v>31.57894736842105</v>
      </c>
      <c r="K48" s="59">
        <v>1000</v>
      </c>
      <c r="L48" s="60">
        <v>5.263157894736842</v>
      </c>
      <c r="M48" s="61">
        <v>2000</v>
      </c>
      <c r="N48" s="60">
        <v>10.526315789473683</v>
      </c>
      <c r="O48" s="61">
        <v>2000</v>
      </c>
      <c r="P48" s="62">
        <v>10.526315789473683</v>
      </c>
      <c r="Q48" s="63">
        <v>5000</v>
      </c>
      <c r="R48" s="64">
        <v>26.31578947368421</v>
      </c>
      <c r="S48" s="65">
        <v>11000</v>
      </c>
      <c r="T48" s="64">
        <v>57.89473684210527</v>
      </c>
      <c r="U48" s="59">
        <v>0</v>
      </c>
      <c r="V48" s="60">
        <v>0</v>
      </c>
      <c r="W48" s="61">
        <v>2000</v>
      </c>
      <c r="X48" s="60">
        <v>10.526315789473683</v>
      </c>
      <c r="Y48" s="61">
        <v>2000</v>
      </c>
      <c r="Z48" s="62">
        <v>10.526315789473683</v>
      </c>
      <c r="AA48" s="63">
        <v>4000</v>
      </c>
      <c r="AB48" s="64">
        <v>21.052631578947366</v>
      </c>
      <c r="AC48" s="59">
        <v>1000</v>
      </c>
      <c r="AD48" s="60">
        <v>5.263157894736842</v>
      </c>
      <c r="AE48" s="61">
        <v>0</v>
      </c>
      <c r="AF48" s="60">
        <v>0</v>
      </c>
      <c r="AG48" s="61">
        <v>3000</v>
      </c>
      <c r="AH48" s="62">
        <v>15.789473684210526</v>
      </c>
      <c r="AI48" s="63">
        <v>4000</v>
      </c>
      <c r="AJ48" s="64">
        <v>21.052631578947366</v>
      </c>
      <c r="AK48" s="65">
        <v>19000</v>
      </c>
      <c r="AL48" s="64">
        <v>100</v>
      </c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1:236" ht="30" customHeight="1">
      <c r="A49" s="77" t="s">
        <v>38</v>
      </c>
      <c r="B49" s="8">
        <v>1000</v>
      </c>
      <c r="C49" s="9">
        <v>0</v>
      </c>
      <c r="D49" s="21">
        <v>0</v>
      </c>
      <c r="E49" s="10">
        <v>1000</v>
      </c>
      <c r="F49" s="21">
        <v>100</v>
      </c>
      <c r="G49" s="10">
        <v>0</v>
      </c>
      <c r="H49" s="24">
        <v>0</v>
      </c>
      <c r="I49" s="11">
        <v>1000</v>
      </c>
      <c r="J49" s="25">
        <v>100</v>
      </c>
      <c r="K49" s="9">
        <v>0</v>
      </c>
      <c r="L49" s="21">
        <v>0</v>
      </c>
      <c r="M49" s="10">
        <v>0</v>
      </c>
      <c r="N49" s="21">
        <v>0</v>
      </c>
      <c r="O49" s="10">
        <v>0</v>
      </c>
      <c r="P49" s="24">
        <v>0</v>
      </c>
      <c r="Q49" s="11">
        <v>0</v>
      </c>
      <c r="R49" s="25">
        <v>0</v>
      </c>
      <c r="S49" s="12">
        <v>1000</v>
      </c>
      <c r="T49" s="25">
        <v>100</v>
      </c>
      <c r="U49" s="9">
        <v>0</v>
      </c>
      <c r="V49" s="21">
        <v>0</v>
      </c>
      <c r="W49" s="10">
        <v>0</v>
      </c>
      <c r="X49" s="21">
        <v>0</v>
      </c>
      <c r="Y49" s="10">
        <v>0</v>
      </c>
      <c r="Z49" s="24">
        <v>0</v>
      </c>
      <c r="AA49" s="11">
        <v>0</v>
      </c>
      <c r="AB49" s="25">
        <v>0</v>
      </c>
      <c r="AC49" s="9">
        <v>0</v>
      </c>
      <c r="AD49" s="21">
        <v>0</v>
      </c>
      <c r="AE49" s="10">
        <v>0</v>
      </c>
      <c r="AF49" s="21">
        <v>0</v>
      </c>
      <c r="AG49" s="10">
        <v>0</v>
      </c>
      <c r="AH49" s="24">
        <v>0</v>
      </c>
      <c r="AI49" s="11">
        <v>0</v>
      </c>
      <c r="AJ49" s="25">
        <v>0</v>
      </c>
      <c r="AK49" s="12">
        <v>1000</v>
      </c>
      <c r="AL49" s="25">
        <v>100</v>
      </c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1:236" ht="30" customHeight="1">
      <c r="A50" s="81" t="s">
        <v>37</v>
      </c>
      <c r="B50" s="58">
        <v>1000</v>
      </c>
      <c r="C50" s="59">
        <v>0</v>
      </c>
      <c r="D50" s="60">
        <v>0</v>
      </c>
      <c r="E50" s="61">
        <v>1000</v>
      </c>
      <c r="F50" s="60">
        <v>100</v>
      </c>
      <c r="G50" s="61">
        <v>0</v>
      </c>
      <c r="H50" s="62">
        <v>0</v>
      </c>
      <c r="I50" s="63">
        <v>1000</v>
      </c>
      <c r="J50" s="64">
        <v>100</v>
      </c>
      <c r="K50" s="59">
        <v>0</v>
      </c>
      <c r="L50" s="60">
        <v>0</v>
      </c>
      <c r="M50" s="61">
        <v>0</v>
      </c>
      <c r="N50" s="60">
        <v>0</v>
      </c>
      <c r="O50" s="61">
        <v>0</v>
      </c>
      <c r="P50" s="62">
        <v>0</v>
      </c>
      <c r="Q50" s="63">
        <v>0</v>
      </c>
      <c r="R50" s="64">
        <v>0</v>
      </c>
      <c r="S50" s="65">
        <v>1000</v>
      </c>
      <c r="T50" s="64">
        <v>100</v>
      </c>
      <c r="U50" s="59">
        <v>0</v>
      </c>
      <c r="V50" s="60">
        <v>0</v>
      </c>
      <c r="W50" s="61">
        <v>0</v>
      </c>
      <c r="X50" s="60">
        <v>0</v>
      </c>
      <c r="Y50" s="61">
        <v>0</v>
      </c>
      <c r="Z50" s="62">
        <v>0</v>
      </c>
      <c r="AA50" s="63">
        <v>0</v>
      </c>
      <c r="AB50" s="64">
        <v>0</v>
      </c>
      <c r="AC50" s="59">
        <v>0</v>
      </c>
      <c r="AD50" s="60">
        <v>0</v>
      </c>
      <c r="AE50" s="61">
        <v>0</v>
      </c>
      <c r="AF50" s="60">
        <v>0</v>
      </c>
      <c r="AG50" s="61">
        <v>0</v>
      </c>
      <c r="AH50" s="62">
        <v>0</v>
      </c>
      <c r="AI50" s="63">
        <v>0</v>
      </c>
      <c r="AJ50" s="64">
        <v>0</v>
      </c>
      <c r="AK50" s="65">
        <v>1000</v>
      </c>
      <c r="AL50" s="64">
        <v>100</v>
      </c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1:236" ht="30" customHeight="1">
      <c r="A51" s="77" t="s">
        <v>40</v>
      </c>
      <c r="B51" s="8">
        <v>12000</v>
      </c>
      <c r="C51" s="9">
        <v>0</v>
      </c>
      <c r="D51" s="21">
        <v>0</v>
      </c>
      <c r="E51" s="10">
        <v>1000</v>
      </c>
      <c r="F51" s="21">
        <v>8.333333333333332</v>
      </c>
      <c r="G51" s="10">
        <v>1000</v>
      </c>
      <c r="H51" s="24">
        <v>8.333333333333332</v>
      </c>
      <c r="I51" s="11">
        <v>2000</v>
      </c>
      <c r="J51" s="25">
        <v>16.666666666666664</v>
      </c>
      <c r="K51" s="9">
        <v>2000</v>
      </c>
      <c r="L51" s="21">
        <v>16.666666666666664</v>
      </c>
      <c r="M51" s="10">
        <v>2000</v>
      </c>
      <c r="N51" s="21">
        <v>16.666666666666664</v>
      </c>
      <c r="O51" s="10">
        <v>1000</v>
      </c>
      <c r="P51" s="24">
        <v>8.333333333333332</v>
      </c>
      <c r="Q51" s="11">
        <v>5000</v>
      </c>
      <c r="R51" s="25">
        <v>41.66666666666667</v>
      </c>
      <c r="S51" s="12">
        <v>7000</v>
      </c>
      <c r="T51" s="25">
        <v>58.333333333333336</v>
      </c>
      <c r="U51" s="9">
        <v>1000</v>
      </c>
      <c r="V51" s="21">
        <v>8.333333333333332</v>
      </c>
      <c r="W51" s="10">
        <v>1000</v>
      </c>
      <c r="X51" s="21">
        <v>8.333333333333332</v>
      </c>
      <c r="Y51" s="10">
        <v>1000</v>
      </c>
      <c r="Z51" s="24">
        <v>8.333333333333332</v>
      </c>
      <c r="AA51" s="11">
        <v>3000</v>
      </c>
      <c r="AB51" s="25">
        <v>25</v>
      </c>
      <c r="AC51" s="9">
        <v>1000</v>
      </c>
      <c r="AD51" s="21">
        <v>8.333333333333332</v>
      </c>
      <c r="AE51" s="10">
        <v>1000</v>
      </c>
      <c r="AF51" s="21">
        <v>8.333333333333332</v>
      </c>
      <c r="AG51" s="10">
        <v>0</v>
      </c>
      <c r="AH51" s="24">
        <v>0</v>
      </c>
      <c r="AI51" s="11">
        <v>2000</v>
      </c>
      <c r="AJ51" s="25">
        <v>16.666666666666664</v>
      </c>
      <c r="AK51" s="12">
        <v>12000</v>
      </c>
      <c r="AL51" s="25">
        <v>100</v>
      </c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1:236" ht="30" customHeight="1">
      <c r="A52" s="81" t="s">
        <v>42</v>
      </c>
      <c r="B52" s="58">
        <v>12000</v>
      </c>
      <c r="C52" s="59">
        <v>0</v>
      </c>
      <c r="D52" s="60">
        <v>0</v>
      </c>
      <c r="E52" s="61">
        <v>1000</v>
      </c>
      <c r="F52" s="60">
        <v>8.333333333333332</v>
      </c>
      <c r="G52" s="61">
        <v>1000</v>
      </c>
      <c r="H52" s="62">
        <v>8.333333333333332</v>
      </c>
      <c r="I52" s="63">
        <v>2000</v>
      </c>
      <c r="J52" s="64">
        <v>16.666666666666664</v>
      </c>
      <c r="K52" s="59">
        <v>2000</v>
      </c>
      <c r="L52" s="60">
        <v>16.666666666666664</v>
      </c>
      <c r="M52" s="61">
        <v>2000</v>
      </c>
      <c r="N52" s="60">
        <v>16.666666666666664</v>
      </c>
      <c r="O52" s="61">
        <v>1000</v>
      </c>
      <c r="P52" s="62">
        <v>8.333333333333332</v>
      </c>
      <c r="Q52" s="63">
        <v>5000</v>
      </c>
      <c r="R52" s="64">
        <v>41.66666666666667</v>
      </c>
      <c r="S52" s="65">
        <v>7000</v>
      </c>
      <c r="T52" s="64">
        <v>58.333333333333336</v>
      </c>
      <c r="U52" s="59">
        <v>1000</v>
      </c>
      <c r="V52" s="60">
        <v>8.333333333333332</v>
      </c>
      <c r="W52" s="61">
        <v>1000</v>
      </c>
      <c r="X52" s="60">
        <v>8.333333333333332</v>
      </c>
      <c r="Y52" s="61">
        <v>1000</v>
      </c>
      <c r="Z52" s="62">
        <v>8.333333333333332</v>
      </c>
      <c r="AA52" s="63">
        <v>3000</v>
      </c>
      <c r="AB52" s="64">
        <v>25</v>
      </c>
      <c r="AC52" s="59">
        <v>1000</v>
      </c>
      <c r="AD52" s="60">
        <v>8.333333333333332</v>
      </c>
      <c r="AE52" s="61">
        <v>1000</v>
      </c>
      <c r="AF52" s="60">
        <v>8.333333333333332</v>
      </c>
      <c r="AG52" s="61">
        <v>0</v>
      </c>
      <c r="AH52" s="62">
        <v>0</v>
      </c>
      <c r="AI52" s="63">
        <v>2000</v>
      </c>
      <c r="AJ52" s="64">
        <v>16.666666666666664</v>
      </c>
      <c r="AK52" s="65">
        <v>12000</v>
      </c>
      <c r="AL52" s="64">
        <v>100</v>
      </c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1:236" ht="30" customHeight="1">
      <c r="A53" s="73" t="s">
        <v>46</v>
      </c>
      <c r="B53" s="13">
        <v>46080000</v>
      </c>
      <c r="C53" s="14">
        <v>6880000</v>
      </c>
      <c r="D53" s="23">
        <v>14.930555555555555</v>
      </c>
      <c r="E53" s="15">
        <v>2780000</v>
      </c>
      <c r="F53" s="23">
        <v>6.032986111111112</v>
      </c>
      <c r="G53" s="15">
        <v>2774000</v>
      </c>
      <c r="H53" s="23">
        <v>6.019965277777778</v>
      </c>
      <c r="I53" s="16">
        <v>12434000</v>
      </c>
      <c r="J53" s="23">
        <v>26.983506944444446</v>
      </c>
      <c r="K53" s="15">
        <v>4002000</v>
      </c>
      <c r="L53" s="23">
        <v>8.684895833333334</v>
      </c>
      <c r="M53" s="15">
        <v>3996000</v>
      </c>
      <c r="N53" s="23">
        <v>8.671875</v>
      </c>
      <c r="O53" s="15">
        <v>3984000</v>
      </c>
      <c r="P53" s="23">
        <v>8.645833333333334</v>
      </c>
      <c r="Q53" s="16">
        <v>11982000</v>
      </c>
      <c r="R53" s="23">
        <v>26.002604166666664</v>
      </c>
      <c r="S53" s="14">
        <v>24416000</v>
      </c>
      <c r="T53" s="23">
        <v>52.986111111111114</v>
      </c>
      <c r="U53" s="14">
        <v>4146000</v>
      </c>
      <c r="V53" s="23">
        <v>8.997395833333334</v>
      </c>
      <c r="W53" s="15">
        <v>4128000</v>
      </c>
      <c r="X53" s="23">
        <v>8.958333333333334</v>
      </c>
      <c r="Y53" s="15">
        <v>4130000</v>
      </c>
      <c r="Z53" s="23">
        <v>8.96267361111111</v>
      </c>
      <c r="AA53" s="16">
        <v>12404000</v>
      </c>
      <c r="AB53" s="23">
        <v>26.91840277777778</v>
      </c>
      <c r="AC53" s="14">
        <v>3066000</v>
      </c>
      <c r="AD53" s="23">
        <v>6.653645833333334</v>
      </c>
      <c r="AE53" s="15">
        <v>3100000</v>
      </c>
      <c r="AF53" s="23">
        <v>6.727430555555555</v>
      </c>
      <c r="AG53" s="15">
        <v>3094000</v>
      </c>
      <c r="AH53" s="23">
        <v>6.714409722222222</v>
      </c>
      <c r="AI53" s="16">
        <v>9260000</v>
      </c>
      <c r="AJ53" s="23">
        <v>20.09548611111111</v>
      </c>
      <c r="AK53" s="14">
        <v>46080000</v>
      </c>
      <c r="AL53" s="23">
        <v>100</v>
      </c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2:236" ht="14.25" customHeight="1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7:236" ht="14.25" customHeight="1">
      <c r="G55" s="93" t="s">
        <v>28</v>
      </c>
      <c r="H55" s="93" t="s">
        <v>1</v>
      </c>
      <c r="I55" s="93" t="s">
        <v>1</v>
      </c>
      <c r="J55" s="93" t="s">
        <v>1</v>
      </c>
      <c r="Y55" s="93" t="s">
        <v>26</v>
      </c>
      <c r="Z55" s="93" t="s">
        <v>1</v>
      </c>
      <c r="AA55" s="93" t="s">
        <v>1</v>
      </c>
      <c r="AB55" s="93" t="s">
        <v>1</v>
      </c>
      <c r="AI55" s="93" t="s">
        <v>29</v>
      </c>
      <c r="AJ55" s="93" t="s">
        <v>1</v>
      </c>
      <c r="AK55" s="93" t="s">
        <v>1</v>
      </c>
      <c r="AL55" s="93" t="s">
        <v>1</v>
      </c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7:236" ht="14.25">
      <c r="G56" s="93" t="s">
        <v>1</v>
      </c>
      <c r="H56" s="93" t="s">
        <v>1</v>
      </c>
      <c r="I56" s="93" t="s">
        <v>1</v>
      </c>
      <c r="J56" s="93" t="s">
        <v>1</v>
      </c>
      <c r="Y56" s="93" t="s">
        <v>1</v>
      </c>
      <c r="Z56" s="93" t="s">
        <v>1</v>
      </c>
      <c r="AA56" s="93" t="s">
        <v>1</v>
      </c>
      <c r="AB56" s="93" t="s">
        <v>1</v>
      </c>
      <c r="AI56" s="93" t="s">
        <v>1</v>
      </c>
      <c r="AJ56" s="93" t="s">
        <v>1</v>
      </c>
      <c r="AK56" s="93" t="s">
        <v>1</v>
      </c>
      <c r="AL56" s="93" t="s">
        <v>1</v>
      </c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  <row r="57" spans="7:38" ht="14.25">
      <c r="G57" s="93" t="s">
        <v>1</v>
      </c>
      <c r="H57" s="93" t="s">
        <v>1</v>
      </c>
      <c r="I57" s="93" t="s">
        <v>1</v>
      </c>
      <c r="J57" s="93" t="s">
        <v>1</v>
      </c>
      <c r="Y57" s="93" t="s">
        <v>1</v>
      </c>
      <c r="Z57" s="93" t="s">
        <v>1</v>
      </c>
      <c r="AA57" s="93" t="s">
        <v>1</v>
      </c>
      <c r="AB57" s="93" t="s">
        <v>1</v>
      </c>
      <c r="AI57" s="93" t="s">
        <v>1</v>
      </c>
      <c r="AJ57" s="93" t="s">
        <v>1</v>
      </c>
      <c r="AK57" s="93" t="s">
        <v>1</v>
      </c>
      <c r="AL57" s="93" t="s">
        <v>1</v>
      </c>
    </row>
  </sheetData>
  <sheetProtection/>
  <mergeCells count="36">
    <mergeCell ref="AI55:AL57"/>
    <mergeCell ref="G55:J57"/>
    <mergeCell ref="Y55:AB57"/>
    <mergeCell ref="B24:B25"/>
    <mergeCell ref="Q23:R24"/>
    <mergeCell ref="S23:T24"/>
    <mergeCell ref="U23:V24"/>
    <mergeCell ref="C23:D24"/>
    <mergeCell ref="E23:F24"/>
    <mergeCell ref="G23:H24"/>
    <mergeCell ref="Y23:Z24"/>
    <mergeCell ref="AA23:AB24"/>
    <mergeCell ref="V22:W22"/>
    <mergeCell ref="AI23:AJ24"/>
    <mergeCell ref="AK23:AL24"/>
    <mergeCell ref="X21:AJ21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YTUPC</cp:lastModifiedBy>
  <cp:lastPrinted>2020-01-13T12:47:12Z</cp:lastPrinted>
  <dcterms:created xsi:type="dcterms:W3CDTF">2020-01-13T12:12:46Z</dcterms:created>
  <dcterms:modified xsi:type="dcterms:W3CDTF">2021-02-08T11:21:40Z</dcterms:modified>
  <cp:category/>
  <cp:version/>
  <cp:contentType/>
  <cp:contentStatus/>
</cp:coreProperties>
</file>